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Открытые документы отделов\Бухгалтерия\Общее\ОТДЕЛ БУХГАЛТЕРИИ\на сайт\ОТЧЕТЫ\2023 год\01.04.2023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10" i="1"/>
  <c r="E11" i="1"/>
  <c r="E12" i="1"/>
  <c r="E13" i="1"/>
  <c r="E14" i="1"/>
  <c r="E15" i="1"/>
  <c r="E16" i="1"/>
  <c r="E17" i="1"/>
  <c r="E18" i="1"/>
  <c r="E19" i="1"/>
  <c r="E20" i="1"/>
  <c r="E8" i="1"/>
</calcChain>
</file>

<file path=xl/sharedStrings.xml><?xml version="1.0" encoding="utf-8"?>
<sst xmlns="http://schemas.openxmlformats.org/spreadsheetml/2006/main" count="34" uniqueCount="34">
  <si>
    <t>Лимиты бюджетных обязательств</t>
  </si>
  <si>
    <t xml:space="preserve">Расходы бюджета - всего </t>
  </si>
  <si>
    <t>x</t>
  </si>
  <si>
    <t>-</t>
  </si>
  <si>
    <t>в том числе:</t>
  </si>
  <si>
    <t>Расходы на обеспечение деятельности (оказание услуг) государственных учреждений (организаций) Астраханской области, в том числе на предоставление бюджетным и автономным учреждениям (организациям) субсидий, в рамках ведомственной целевой программы "Обеспечение эффективного управления системой общественных финансов Астраханской области"</t>
  </si>
  <si>
    <t>89501138160010510000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</si>
  <si>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</si>
  <si>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89501138160010510100</t>
  </si>
  <si>
    <t>Расходы на выплаты персоналу казенных учреждений</t>
  </si>
  <si>
    <t>89501138160010510110</t>
  </si>
  <si>
    <t>Фонд оплаты труда учреждений</t>
  </si>
  <si>
    <t>89501138160010510111</t>
  </si>
  <si>
    <t>Иные выплаты персоналу учреждений, за исключением фонда оплаты труда</t>
  </si>
  <si>
    <t>89501138160010510112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</si>
  <si>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</si>
  <si>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89501138160010510119</t>
  </si>
  <si>
    <t>Закупка товаров, работ и услуг для обеспечения государственных (муниципальных) нужд</t>
  </si>
  <si>
    <t>89501138160010510200</t>
  </si>
  <si>
    <t>Иные закупки товаров, работ и услуг для обеспечения государственных (муниципальных) нужд</t>
  </si>
  <si>
    <t>89501138160010510240</t>
  </si>
  <si>
    <t>Прочая закупка товаров, работ и услуг</t>
  </si>
  <si>
    <t>89501138160010510244</t>
  </si>
  <si>
    <t>Иные бюджетные ассигнования</t>
  </si>
  <si>
    <t>89501138160010510800</t>
  </si>
  <si>
    <t>Уплата налогов, сборов и иных платежей</t>
  </si>
  <si>
    <t>89501138160010510850</t>
  </si>
  <si>
    <t>Уплата прочих налогов, сборов</t>
  </si>
  <si>
    <t>89501138160010510852</t>
  </si>
  <si>
    <t>руб.</t>
  </si>
  <si>
    <t>Сведения об использовании ГКУ АО "Центр по исполнению смет доходов и расходов исполнительных органов государственной власти Астраханской области" выделяемых бюджетных средств по состоянию на 01.04.2023</t>
  </si>
  <si>
    <t>Код бюджетной классификации</t>
  </si>
  <si>
    <t>Исполнение</t>
  </si>
  <si>
    <t>Процент исполнения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</si>
</sst>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Arial Cyr"/>
    </font>
    <font>
      <sz val="8"/>
      <color rgb="FF000000"/>
      <name val="Arial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2" fillId="0" borderId="1">
      <alignment horizontal="center" vertical="top" wrapText="1"/>
    </xf>
    <xf numFmtId="0" fontId="2" fillId="0" borderId="2">
      <alignment horizontal="center" vertical="top" wrapText="1"/>
    </xf>
    <xf numFmtId="0" fontId="3" fillId="0" borderId="2">
      <alignment horizontal="center" vertical="top" wrapText="1"/>
    </xf>
    <xf numFmtId="49" fontId="2" fillId="0" borderId="2">
      <alignment horizontal="center" vertical="top" wrapText="1"/>
    </xf>
    <xf numFmtId="0" fontId="2" fillId="0" borderId="1">
      <alignment horizontal="center" vertical="center"/>
    </xf>
    <xf numFmtId="0" fontId="2" fillId="0" borderId="3">
      <alignment horizontal="center" vertical="center"/>
    </xf>
    <xf numFmtId="49" fontId="2" fillId="0" borderId="3">
      <alignment horizontal="center" vertical="center"/>
    </xf>
    <xf numFmtId="0" fontId="2" fillId="0" borderId="4">
      <alignment horizontal="left" wrapText="1"/>
    </xf>
    <xf numFmtId="0" fontId="2" fillId="0" borderId="5">
      <alignment horizontal="center" vertical="center" shrinkToFit="1"/>
    </xf>
    <xf numFmtId="49" fontId="2" fillId="0" borderId="6">
      <alignment horizontal="center" vertical="center"/>
    </xf>
    <xf numFmtId="4" fontId="2" fillId="0" borderId="6">
      <alignment horizontal="right" shrinkToFit="1"/>
    </xf>
    <xf numFmtId="4" fontId="2" fillId="0" borderId="7">
      <alignment horizontal="right" shrinkToFit="1"/>
    </xf>
    <xf numFmtId="0" fontId="2" fillId="0" borderId="8">
      <alignment horizontal="left" wrapText="1"/>
    </xf>
    <xf numFmtId="0" fontId="2" fillId="0" borderId="9">
      <alignment horizontal="center" vertical="center" shrinkToFit="1"/>
    </xf>
    <xf numFmtId="49" fontId="2" fillId="0" borderId="10">
      <alignment horizontal="center" vertical="center"/>
    </xf>
    <xf numFmtId="164" fontId="2" fillId="0" borderId="10">
      <alignment horizontal="right" vertical="center" shrinkToFit="1"/>
    </xf>
    <xf numFmtId="164" fontId="2" fillId="0" borderId="11">
      <alignment horizontal="right" vertical="center" shrinkToFit="1"/>
    </xf>
    <xf numFmtId="0" fontId="2" fillId="0" borderId="12">
      <alignment horizontal="left" wrapText="1" indent="2"/>
    </xf>
    <xf numFmtId="49" fontId="2" fillId="0" borderId="13">
      <alignment horizontal="center" shrinkToFit="1"/>
    </xf>
    <xf numFmtId="49" fontId="2" fillId="0" borderId="14">
      <alignment horizontal="center"/>
    </xf>
    <xf numFmtId="4" fontId="2" fillId="0" borderId="14">
      <alignment horizontal="right" shrinkToFit="1"/>
    </xf>
    <xf numFmtId="4" fontId="2" fillId="0" borderId="15">
      <alignment horizontal="right" shrinkToFit="1"/>
    </xf>
  </cellStyleXfs>
  <cellXfs count="18">
    <xf numFmtId="0" fontId="0" fillId="0" borderId="0" xfId="0"/>
    <xf numFmtId="0" fontId="2" fillId="0" borderId="16" xfId="1" applyBorder="1">
      <alignment horizontal="center" vertical="top" wrapText="1"/>
    </xf>
    <xf numFmtId="0" fontId="2" fillId="0" borderId="16" xfId="8" applyNumberFormat="1" applyBorder="1" applyProtection="1">
      <alignment horizontal="left" wrapText="1"/>
    </xf>
    <xf numFmtId="49" fontId="2" fillId="0" borderId="16" xfId="10" applyNumberFormat="1" applyBorder="1" applyProtection="1">
      <alignment horizontal="center" vertical="center"/>
    </xf>
    <xf numFmtId="4" fontId="2" fillId="0" borderId="16" xfId="11" applyNumberFormat="1" applyBorder="1" applyProtection="1">
      <alignment horizontal="right" shrinkToFit="1"/>
    </xf>
    <xf numFmtId="4" fontId="2" fillId="0" borderId="16" xfId="12" applyNumberFormat="1" applyBorder="1" applyProtection="1">
      <alignment horizontal="right" shrinkToFit="1"/>
    </xf>
    <xf numFmtId="0" fontId="2" fillId="0" borderId="16" xfId="13" applyNumberFormat="1" applyBorder="1" applyProtection="1">
      <alignment horizontal="left" wrapText="1"/>
    </xf>
    <xf numFmtId="49" fontId="2" fillId="0" borderId="16" xfId="15" applyNumberFormat="1" applyBorder="1" applyProtection="1">
      <alignment horizontal="center" vertical="center"/>
    </xf>
    <xf numFmtId="164" fontId="2" fillId="0" borderId="16" xfId="16" applyNumberFormat="1" applyBorder="1" applyProtection="1">
      <alignment horizontal="right" vertical="center" shrinkToFit="1"/>
    </xf>
    <xf numFmtId="0" fontId="2" fillId="0" borderId="16" xfId="18" applyNumberFormat="1" applyBorder="1" applyProtection="1">
      <alignment horizontal="left" wrapText="1" indent="2"/>
    </xf>
    <xf numFmtId="49" fontId="2" fillId="0" borderId="16" xfId="20" applyNumberFormat="1" applyBorder="1" applyProtection="1">
      <alignment horizontal="center"/>
    </xf>
    <xf numFmtId="4" fontId="2" fillId="0" borderId="16" xfId="21" applyNumberFormat="1" applyBorder="1" applyProtection="1">
      <alignment horizontal="right" shrinkToFit="1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wrapText="1"/>
    </xf>
    <xf numFmtId="0" fontId="4" fillId="0" borderId="16" xfId="3" applyFont="1" applyBorder="1" applyAlignment="1">
      <alignment horizontal="center" vertical="center" wrapText="1"/>
    </xf>
    <xf numFmtId="49" fontId="2" fillId="0" borderId="16" xfId="4" applyBorder="1" applyAlignment="1">
      <alignment horizontal="center" vertical="center" wrapText="1"/>
    </xf>
    <xf numFmtId="49" fontId="2" fillId="0" borderId="16" xfId="4" applyNumberFormat="1" applyBorder="1" applyAlignment="1" applyProtection="1">
      <alignment horizontal="center" vertical="center" wrapText="1"/>
    </xf>
    <xf numFmtId="0" fontId="3" fillId="0" borderId="16" xfId="3" applyBorder="1" applyAlignment="1">
      <alignment horizontal="center" vertical="center" wrapText="1"/>
    </xf>
  </cellXfs>
  <cellStyles count="23">
    <cellStyle name="xl100" xfId="17"/>
    <cellStyle name="xl101" xfId="22"/>
    <cellStyle name="xl27" xfId="3"/>
    <cellStyle name="xl69" xfId="1"/>
    <cellStyle name="xl70" xfId="5"/>
    <cellStyle name="xl71" xfId="8"/>
    <cellStyle name="xl72" xfId="13"/>
    <cellStyle name="xl73" xfId="18"/>
    <cellStyle name="xl78" xfId="2"/>
    <cellStyle name="xl79" xfId="6"/>
    <cellStyle name="xl80" xfId="9"/>
    <cellStyle name="xl81" xfId="14"/>
    <cellStyle name="xl82" xfId="19"/>
    <cellStyle name="xl86" xfId="10"/>
    <cellStyle name="xl87" xfId="15"/>
    <cellStyle name="xl88" xfId="20"/>
    <cellStyle name="xl90" xfId="4"/>
    <cellStyle name="xl91" xfId="7"/>
    <cellStyle name="xl92" xfId="11"/>
    <cellStyle name="xl93" xfId="16"/>
    <cellStyle name="xl94" xfId="21"/>
    <cellStyle name="xl99" xfId="1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workbookViewId="0">
      <selection activeCell="K11" sqref="K11"/>
    </sheetView>
  </sheetViews>
  <sheetFormatPr defaultRowHeight="15" x14ac:dyDescent="0.25"/>
  <cols>
    <col min="1" max="1" width="31.7109375" customWidth="1"/>
    <col min="2" max="2" width="19.42578125" customWidth="1"/>
    <col min="3" max="5" width="14.85546875" customWidth="1"/>
  </cols>
  <sheetData>
    <row r="1" spans="1:5" ht="44.25" customHeight="1" x14ac:dyDescent="0.25">
      <c r="A1" s="13" t="s">
        <v>30</v>
      </c>
      <c r="B1" s="13"/>
      <c r="C1" s="13"/>
      <c r="D1" s="13"/>
      <c r="E1" s="13"/>
    </row>
    <row r="3" spans="1:5" x14ac:dyDescent="0.25">
      <c r="E3" s="12" t="s">
        <v>29</v>
      </c>
    </row>
    <row r="4" spans="1:5" ht="15" customHeight="1" x14ac:dyDescent="0.25">
      <c r="A4" s="1"/>
      <c r="B4" s="14" t="s">
        <v>31</v>
      </c>
      <c r="C4" s="15" t="s">
        <v>0</v>
      </c>
      <c r="D4" s="16" t="s">
        <v>32</v>
      </c>
      <c r="E4" s="16" t="s">
        <v>33</v>
      </c>
    </row>
    <row r="5" spans="1:5" x14ac:dyDescent="0.25">
      <c r="A5" s="1"/>
      <c r="B5" s="17"/>
      <c r="C5" s="15"/>
      <c r="D5" s="15"/>
      <c r="E5" s="15"/>
    </row>
    <row r="6" spans="1:5" x14ac:dyDescent="0.25">
      <c r="A6" s="1"/>
      <c r="B6" s="17"/>
      <c r="C6" s="15"/>
      <c r="D6" s="15"/>
      <c r="E6" s="15"/>
    </row>
    <row r="7" spans="1:5" x14ac:dyDescent="0.25">
      <c r="A7" s="1"/>
      <c r="B7" s="17"/>
      <c r="C7" s="15"/>
      <c r="D7" s="15"/>
      <c r="E7" s="15"/>
    </row>
    <row r="8" spans="1:5" x14ac:dyDescent="0.25">
      <c r="A8" s="2" t="s">
        <v>1</v>
      </c>
      <c r="B8" s="3" t="s">
        <v>2</v>
      </c>
      <c r="C8" s="4">
        <v>51988100</v>
      </c>
      <c r="D8" s="4">
        <v>12038864.74</v>
      </c>
      <c r="E8" s="5">
        <f>D8/C8*100</f>
        <v>23.156962343305487</v>
      </c>
    </row>
    <row r="9" spans="1:5" x14ac:dyDescent="0.25">
      <c r="A9" s="6" t="s">
        <v>4</v>
      </c>
      <c r="B9" s="7"/>
      <c r="C9" s="8"/>
      <c r="D9" s="7"/>
      <c r="E9" s="5"/>
    </row>
    <row r="10" spans="1:5" ht="147" x14ac:dyDescent="0.25">
      <c r="A10" s="9" t="s">
        <v>5</v>
      </c>
      <c r="B10" s="10" t="s">
        <v>6</v>
      </c>
      <c r="C10" s="11">
        <v>51988100</v>
      </c>
      <c r="D10" s="11">
        <v>12038864.74</v>
      </c>
      <c r="E10" s="5">
        <f t="shared" ref="E9:E20" si="0">D10/C10*100</f>
        <v>23.156962343305487</v>
      </c>
    </row>
    <row r="11" spans="1:5" ht="79.5" x14ac:dyDescent="0.25">
      <c r="A11" s="9" t="s">
        <v>7</v>
      </c>
      <c r="B11" s="10" t="s">
        <v>8</v>
      </c>
      <c r="C11" s="11">
        <v>45975600</v>
      </c>
      <c r="D11" s="11">
        <v>10889888.66</v>
      </c>
      <c r="E11" s="5">
        <f t="shared" si="0"/>
        <v>23.686235002914589</v>
      </c>
    </row>
    <row r="12" spans="1:5" ht="23.25" x14ac:dyDescent="0.25">
      <c r="A12" s="9" t="s">
        <v>9</v>
      </c>
      <c r="B12" s="10" t="s">
        <v>10</v>
      </c>
      <c r="C12" s="11">
        <v>45975600</v>
      </c>
      <c r="D12" s="11">
        <v>10889888.66</v>
      </c>
      <c r="E12" s="5">
        <f t="shared" si="0"/>
        <v>23.686235002914589</v>
      </c>
    </row>
    <row r="13" spans="1:5" x14ac:dyDescent="0.25">
      <c r="A13" s="9" t="s">
        <v>11</v>
      </c>
      <c r="B13" s="10" t="s">
        <v>12</v>
      </c>
      <c r="C13" s="11">
        <v>35273200</v>
      </c>
      <c r="D13" s="11">
        <v>9050379.3100000005</v>
      </c>
      <c r="E13" s="5">
        <f t="shared" si="0"/>
        <v>25.657947988841389</v>
      </c>
    </row>
    <row r="14" spans="1:5" ht="34.5" x14ac:dyDescent="0.25">
      <c r="A14" s="9" t="s">
        <v>13</v>
      </c>
      <c r="B14" s="10" t="s">
        <v>14</v>
      </c>
      <c r="C14" s="11">
        <v>50000</v>
      </c>
      <c r="D14" s="11" t="s">
        <v>3</v>
      </c>
      <c r="E14" s="5" t="e">
        <f t="shared" si="0"/>
        <v>#VALUE!</v>
      </c>
    </row>
    <row r="15" spans="1:5" ht="57" x14ac:dyDescent="0.25">
      <c r="A15" s="9" t="s">
        <v>15</v>
      </c>
      <c r="B15" s="10" t="s">
        <v>16</v>
      </c>
      <c r="C15" s="11">
        <v>10652400</v>
      </c>
      <c r="D15" s="11">
        <v>1839509.35</v>
      </c>
      <c r="E15" s="5">
        <f t="shared" si="0"/>
        <v>17.268496770680784</v>
      </c>
    </row>
    <row r="16" spans="1:5" ht="34.5" x14ac:dyDescent="0.25">
      <c r="A16" s="9" t="s">
        <v>17</v>
      </c>
      <c r="B16" s="10" t="s">
        <v>18</v>
      </c>
      <c r="C16" s="11">
        <v>5919300</v>
      </c>
      <c r="D16" s="11">
        <v>1125684.08</v>
      </c>
      <c r="E16" s="5">
        <f t="shared" si="0"/>
        <v>19.017182437112499</v>
      </c>
    </row>
    <row r="17" spans="1:5" ht="45.75" x14ac:dyDescent="0.25">
      <c r="A17" s="9" t="s">
        <v>19</v>
      </c>
      <c r="B17" s="10" t="s">
        <v>20</v>
      </c>
      <c r="C17" s="11">
        <v>5919300</v>
      </c>
      <c r="D17" s="11">
        <v>1125684.08</v>
      </c>
      <c r="E17" s="5">
        <f t="shared" si="0"/>
        <v>19.017182437112499</v>
      </c>
    </row>
    <row r="18" spans="1:5" ht="23.25" x14ac:dyDescent="0.25">
      <c r="A18" s="9" t="s">
        <v>21</v>
      </c>
      <c r="B18" s="10" t="s">
        <v>22</v>
      </c>
      <c r="C18" s="11">
        <v>5919300</v>
      </c>
      <c r="D18" s="11">
        <v>1125684.08</v>
      </c>
      <c r="E18" s="5">
        <f t="shared" si="0"/>
        <v>19.017182437112499</v>
      </c>
    </row>
    <row r="19" spans="1:5" x14ac:dyDescent="0.25">
      <c r="A19" s="9" t="s">
        <v>23</v>
      </c>
      <c r="B19" s="10" t="s">
        <v>24</v>
      </c>
      <c r="C19" s="11">
        <v>93200</v>
      </c>
      <c r="D19" s="11">
        <v>23292</v>
      </c>
      <c r="E19" s="5">
        <f t="shared" si="0"/>
        <v>24.991416309012877</v>
      </c>
    </row>
    <row r="20" spans="1:5" ht="23.25" x14ac:dyDescent="0.25">
      <c r="A20" s="9" t="s">
        <v>25</v>
      </c>
      <c r="B20" s="10" t="s">
        <v>26</v>
      </c>
      <c r="C20" s="11">
        <v>93200</v>
      </c>
      <c r="D20" s="11">
        <v>23292</v>
      </c>
      <c r="E20" s="5">
        <f t="shared" si="0"/>
        <v>24.991416309012877</v>
      </c>
    </row>
    <row r="21" spans="1:5" x14ac:dyDescent="0.25">
      <c r="A21" s="9" t="s">
        <v>27</v>
      </c>
      <c r="B21" s="10" t="s">
        <v>28</v>
      </c>
      <c r="C21" s="11">
        <v>93200</v>
      </c>
      <c r="D21" s="11">
        <v>23292</v>
      </c>
      <c r="E21" s="5">
        <f>D21/C21*100</f>
        <v>24.991416309012877</v>
      </c>
    </row>
  </sheetData>
  <mergeCells count="6">
    <mergeCell ref="A1:E1"/>
    <mergeCell ref="D4:D7"/>
    <mergeCell ref="E4:E7"/>
    <mergeCell ref="A4:A7"/>
    <mergeCell ref="B4:B7"/>
    <mergeCell ref="C4:C7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Телеушева Диляра Адылбековна</cp:lastModifiedBy>
  <cp:lastPrinted>2023-04-17T12:18:44Z</cp:lastPrinted>
  <dcterms:created xsi:type="dcterms:W3CDTF">2023-04-17T12:17:12Z</dcterms:created>
  <dcterms:modified xsi:type="dcterms:W3CDTF">2023-04-17T12:18:59Z</dcterms:modified>
</cp:coreProperties>
</file>