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ОТЧЕТЫ\2023 год\01.05.2023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4" i="1"/>
  <c r="E15" i="1"/>
  <c r="E16" i="1"/>
  <c r="E17" i="1"/>
  <c r="E18" i="1"/>
  <c r="E19" i="1"/>
  <c r="E20" i="1"/>
  <c r="E7" i="1"/>
</calcChain>
</file>

<file path=xl/sharedStrings.xml><?xml version="1.0" encoding="utf-8"?>
<sst xmlns="http://schemas.openxmlformats.org/spreadsheetml/2006/main" count="38" uniqueCount="38">
  <si>
    <t xml:space="preserve"> Наименование показателя</t>
  </si>
  <si>
    <t>Код расхода по бюджетной классификации</t>
  </si>
  <si>
    <t>Лимиты бюджетных обязательств</t>
  </si>
  <si>
    <t xml:space="preserve">         Исполнено</t>
  </si>
  <si>
    <t>5</t>
  </si>
  <si>
    <t>6</t>
  </si>
  <si>
    <t>11</t>
  </si>
  <si>
    <t xml:space="preserve">Расходы бюджета - всего </t>
  </si>
  <si>
    <t>x</t>
  </si>
  <si>
    <t>-</t>
  </si>
  <si>
    <t>в том числе:</t>
  </si>
  <si>
    <t>Расходы на обеспечение деятельности (оказание услуг) государственных учреждений (организаций) Астраханской области, в том числе на предоставление бюджетным и автономным учреждениям (организациям) субсидий,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</si>
  <si>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89501138160010510000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</si>
  <si>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</si>
  <si>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89501138160010510100</t>
  </si>
  <si>
    <t>Расходы на выплаты персоналу казенных учреждений</t>
  </si>
  <si>
    <t>89501138160010510110</t>
  </si>
  <si>
    <t>Фонд оплаты труда учреждений</t>
  </si>
  <si>
    <t>89501138160010510111</t>
  </si>
  <si>
    <t>Иные выплаты персоналу учреждений, за исключением фонда оплаты труда</t>
  </si>
  <si>
    <t>89501138160010510112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</si>
  <si>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</si>
  <si>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89501138160010510119</t>
  </si>
  <si>
    <t>Закупка товаров, работ и услуг для обеспечения государственных (муниципальных) нужд</t>
  </si>
  <si>
    <t>89501138160010510200</t>
  </si>
  <si>
    <t>Иные закупки товаров, работ и услуг для обеспечения государственных (муниципальных) нужд</t>
  </si>
  <si>
    <t>89501138160010510240</t>
  </si>
  <si>
    <t>Прочая закупка товаров, работ и услуг</t>
  </si>
  <si>
    <t>89501138160010510244</t>
  </si>
  <si>
    <t>Иные бюджетные ассигнования</t>
  </si>
  <si>
    <t>89501138160010510800</t>
  </si>
  <si>
    <t>Уплата налогов, сборов и иных платежей</t>
  </si>
  <si>
    <t>89501138160010510850</t>
  </si>
  <si>
    <t>Уплата прочих налогов, сборов</t>
  </si>
  <si>
    <t>89501138160010510852</t>
  </si>
  <si>
    <t>Процент исполнения</t>
  </si>
  <si>
    <t>руб.</t>
  </si>
  <si>
    <t>Сведения об использовании ГКУ АО "Центр по исполнению смет доходов и расходов исполнительных органов  Астраханской области" выделяемых бюджетных средств по состоянию на 01.05.2023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</si>
</sst>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scheme val="minor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0" fontId="3" fillId="0" borderId="0">
      <alignment horizontal="center"/>
    </xf>
    <xf numFmtId="49" fontId="4" fillId="0" borderId="0">
      <alignment horizontal="right"/>
    </xf>
    <xf numFmtId="0" fontId="5" fillId="0" borderId="1"/>
    <xf numFmtId="0" fontId="4" fillId="0" borderId="2">
      <alignment horizontal="center" vertical="top" wrapText="1"/>
    </xf>
    <xf numFmtId="0" fontId="4" fillId="0" borderId="3">
      <alignment horizontal="center" vertical="top" wrapText="1"/>
    </xf>
    <xf numFmtId="0" fontId="6" fillId="0" borderId="3">
      <alignment horizontal="center" vertical="top" wrapText="1"/>
    </xf>
    <xf numFmtId="49" fontId="4" fillId="0" borderId="3">
      <alignment horizontal="center" vertical="top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49" fontId="4" fillId="0" borderId="4">
      <alignment horizontal="center" vertical="center"/>
    </xf>
    <xf numFmtId="0" fontId="4" fillId="0" borderId="5">
      <alignment horizontal="left" wrapText="1"/>
    </xf>
    <xf numFmtId="0" fontId="4" fillId="0" borderId="6">
      <alignment horizontal="center" vertical="center" shrinkToFit="1"/>
    </xf>
    <xf numFmtId="49" fontId="4" fillId="0" borderId="7">
      <alignment horizontal="center" vertical="center"/>
    </xf>
    <xf numFmtId="4" fontId="4" fillId="0" borderId="7">
      <alignment horizontal="right" shrinkToFit="1"/>
    </xf>
    <xf numFmtId="4" fontId="4" fillId="0" borderId="8">
      <alignment horizontal="right" shrinkToFit="1"/>
    </xf>
    <xf numFmtId="0" fontId="4" fillId="0" borderId="9">
      <alignment horizontal="left" wrapText="1"/>
    </xf>
    <xf numFmtId="0" fontId="4" fillId="0" borderId="10">
      <alignment horizontal="center" vertical="center" shrinkToFit="1"/>
    </xf>
    <xf numFmtId="49" fontId="4" fillId="0" borderId="11">
      <alignment horizontal="center" vertical="center"/>
    </xf>
    <xf numFmtId="164" fontId="4" fillId="0" borderId="11">
      <alignment horizontal="right" vertical="center" shrinkToFit="1"/>
    </xf>
    <xf numFmtId="164" fontId="4" fillId="0" borderId="12">
      <alignment horizontal="right" vertical="center" shrinkToFit="1"/>
    </xf>
    <xf numFmtId="0" fontId="4" fillId="0" borderId="13">
      <alignment horizontal="left" wrapText="1" indent="2"/>
    </xf>
    <xf numFmtId="49" fontId="4" fillId="0" borderId="14">
      <alignment horizontal="center" shrinkToFit="1"/>
    </xf>
    <xf numFmtId="49" fontId="4" fillId="0" borderId="15">
      <alignment horizontal="center"/>
    </xf>
    <xf numFmtId="4" fontId="4" fillId="0" borderId="15">
      <alignment horizontal="right" shrinkToFit="1"/>
    </xf>
    <xf numFmtId="4" fontId="4" fillId="0" borderId="16">
      <alignment horizontal="right" shrinkToFit="1"/>
    </xf>
    <xf numFmtId="0" fontId="5" fillId="0" borderId="17"/>
    <xf numFmtId="0" fontId="5" fillId="0" borderId="18"/>
    <xf numFmtId="0" fontId="4" fillId="0" borderId="19">
      <alignment horizontal="left" wrapText="1"/>
    </xf>
    <xf numFmtId="0" fontId="4" fillId="0" borderId="20">
      <alignment horizontal="center" vertical="center" shrinkToFit="1"/>
    </xf>
    <xf numFmtId="49" fontId="4" fillId="0" borderId="21">
      <alignment horizontal="center"/>
    </xf>
    <xf numFmtId="2" fontId="4" fillId="0" borderId="21">
      <alignment horizontal="center" shrinkToFit="1"/>
    </xf>
    <xf numFmtId="4" fontId="4" fillId="0" borderId="21">
      <alignment horizontal="right" shrinkToFit="1"/>
    </xf>
    <xf numFmtId="2" fontId="4" fillId="0" borderId="22">
      <alignment horizontal="center" shrinkToFit="1"/>
    </xf>
    <xf numFmtId="0" fontId="2" fillId="0" borderId="23"/>
    <xf numFmtId="0" fontId="2" fillId="0" borderId="24"/>
  </cellStyleXfs>
  <cellXfs count="29">
    <xf numFmtId="0" fontId="0" fillId="0" borderId="0" xfId="0"/>
    <xf numFmtId="0" fontId="2" fillId="0" borderId="0" xfId="1" applyNumberFormat="1" applyProtection="1"/>
    <xf numFmtId="49" fontId="4" fillId="0" borderId="0" xfId="3" applyNumberFormat="1" applyProtection="1">
      <alignment horizontal="right"/>
    </xf>
    <xf numFmtId="0" fontId="0" fillId="0" borderId="0" xfId="0" applyProtection="1">
      <protection locked="0"/>
    </xf>
    <xf numFmtId="0" fontId="5" fillId="0" borderId="0" xfId="4" applyNumberFormat="1" applyBorder="1" applyProtection="1"/>
    <xf numFmtId="0" fontId="4" fillId="0" borderId="25" xfId="9" applyNumberFormat="1" applyBorder="1" applyProtection="1">
      <alignment horizontal="center" vertical="center"/>
    </xf>
    <xf numFmtId="0" fontId="4" fillId="0" borderId="25" xfId="10" applyNumberFormat="1" applyBorder="1" applyProtection="1">
      <alignment horizontal="center" vertical="center"/>
    </xf>
    <xf numFmtId="49" fontId="4" fillId="0" borderId="25" xfId="11" applyNumberFormat="1" applyBorder="1" applyProtection="1">
      <alignment horizontal="center" vertical="center"/>
    </xf>
    <xf numFmtId="0" fontId="4" fillId="0" borderId="25" xfId="12" applyNumberFormat="1" applyBorder="1" applyProtection="1">
      <alignment horizontal="left" wrapText="1"/>
    </xf>
    <xf numFmtId="49" fontId="4" fillId="0" borderId="25" xfId="14" applyNumberFormat="1" applyBorder="1" applyProtection="1">
      <alignment horizontal="center" vertical="center"/>
    </xf>
    <xf numFmtId="4" fontId="4" fillId="0" borderId="25" xfId="15" applyNumberFormat="1" applyBorder="1" applyProtection="1">
      <alignment horizontal="right" shrinkToFit="1"/>
    </xf>
    <xf numFmtId="4" fontId="4" fillId="0" borderId="25" xfId="16" applyNumberFormat="1" applyBorder="1" applyProtection="1">
      <alignment horizontal="right" shrinkToFit="1"/>
    </xf>
    <xf numFmtId="0" fontId="4" fillId="0" borderId="25" xfId="17" applyNumberFormat="1" applyBorder="1" applyProtection="1">
      <alignment horizontal="left" wrapText="1"/>
    </xf>
    <xf numFmtId="49" fontId="4" fillId="0" borderId="25" xfId="19" applyNumberFormat="1" applyBorder="1" applyProtection="1">
      <alignment horizontal="center" vertical="center"/>
    </xf>
    <xf numFmtId="164" fontId="4" fillId="0" borderId="25" xfId="20" applyNumberFormat="1" applyBorder="1" applyProtection="1">
      <alignment horizontal="right" vertical="center" shrinkToFit="1"/>
    </xf>
    <xf numFmtId="49" fontId="4" fillId="0" borderId="25" xfId="24" applyNumberFormat="1" applyBorder="1" applyProtection="1">
      <alignment horizontal="center"/>
    </xf>
    <xf numFmtId="4" fontId="4" fillId="0" borderId="25" xfId="25" applyNumberFormat="1" applyBorder="1" applyProtection="1">
      <alignment horizontal="right" shrinkToFit="1"/>
    </xf>
    <xf numFmtId="0" fontId="4" fillId="0" borderId="25" xfId="22" applyNumberFormat="1" applyBorder="1" applyAlignment="1" applyProtection="1">
      <alignment horizontal="left" vertical="top" wrapText="1"/>
    </xf>
    <xf numFmtId="0" fontId="0" fillId="0" borderId="0" xfId="0" applyAlignment="1" applyProtection="1">
      <alignment vertical="top"/>
      <protection locked="0"/>
    </xf>
    <xf numFmtId="0" fontId="5" fillId="0" borderId="0" xfId="4" applyNumberFormat="1" applyBorder="1" applyAlignment="1" applyProtection="1">
      <alignment horizontal="right"/>
    </xf>
    <xf numFmtId="0" fontId="1" fillId="0" borderId="0" xfId="0" applyFont="1" applyAlignment="1">
      <alignment horizontal="center" wrapText="1"/>
    </xf>
    <xf numFmtId="49" fontId="4" fillId="0" borderId="25" xfId="8" applyBorder="1" applyAlignment="1">
      <alignment horizontal="center" vertical="center" wrapText="1"/>
    </xf>
    <xf numFmtId="0" fontId="3" fillId="0" borderId="0" xfId="2" applyNumberFormat="1" applyProtection="1">
      <alignment horizontal="center"/>
    </xf>
    <xf numFmtId="0" fontId="3" fillId="0" borderId="0" xfId="2">
      <alignment horizontal="center"/>
    </xf>
    <xf numFmtId="0" fontId="4" fillId="0" borderId="25" xfId="5" applyNumberFormat="1" applyBorder="1" applyAlignment="1" applyProtection="1">
      <alignment horizontal="center" vertical="center" wrapText="1"/>
    </xf>
    <xf numFmtId="0" fontId="4" fillId="0" borderId="25" xfId="5" applyBorder="1" applyAlignment="1">
      <alignment horizontal="center" vertical="center" wrapText="1"/>
    </xf>
    <xf numFmtId="0" fontId="6" fillId="0" borderId="25" xfId="7" applyNumberFormat="1" applyBorder="1" applyAlignment="1" applyProtection="1">
      <alignment horizontal="center" vertical="center" wrapText="1"/>
    </xf>
    <xf numFmtId="0" fontId="6" fillId="0" borderId="25" xfId="7" applyBorder="1" applyAlignment="1">
      <alignment horizontal="center" vertical="center" wrapText="1"/>
    </xf>
    <xf numFmtId="49" fontId="4" fillId="0" borderId="25" xfId="8" applyNumberFormat="1" applyBorder="1" applyAlignment="1" applyProtection="1">
      <alignment horizontal="center" vertical="center" wrapText="1"/>
    </xf>
  </cellXfs>
  <cellStyles count="37">
    <cellStyle name="xl100" xfId="21"/>
    <cellStyle name="xl101" xfId="26"/>
    <cellStyle name="xl102" xfId="34"/>
    <cellStyle name="xl27" xfId="7"/>
    <cellStyle name="xl47" xfId="1"/>
    <cellStyle name="xl68" xfId="4"/>
    <cellStyle name="xl69" xfId="5"/>
    <cellStyle name="xl70" xfId="9"/>
    <cellStyle name="xl71" xfId="12"/>
    <cellStyle name="xl72" xfId="17"/>
    <cellStyle name="xl73" xfId="22"/>
    <cellStyle name="xl74" xfId="27"/>
    <cellStyle name="xl75" xfId="29"/>
    <cellStyle name="xl76" xfId="35"/>
    <cellStyle name="xl78" xfId="6"/>
    <cellStyle name="xl79" xfId="10"/>
    <cellStyle name="xl80" xfId="13"/>
    <cellStyle name="xl81" xfId="18"/>
    <cellStyle name="xl82" xfId="23"/>
    <cellStyle name="xl83" xfId="28"/>
    <cellStyle name="xl84" xfId="30"/>
    <cellStyle name="xl85" xfId="36"/>
    <cellStyle name="xl86" xfId="14"/>
    <cellStyle name="xl87" xfId="19"/>
    <cellStyle name="xl88" xfId="24"/>
    <cellStyle name="xl89" xfId="31"/>
    <cellStyle name="xl90" xfId="8"/>
    <cellStyle name="xl91" xfId="11"/>
    <cellStyle name="xl92" xfId="15"/>
    <cellStyle name="xl93" xfId="20"/>
    <cellStyle name="xl94" xfId="25"/>
    <cellStyle name="xl95" xfId="32"/>
    <cellStyle name="xl96" xfId="33"/>
    <cellStyle name="xl97" xfId="2"/>
    <cellStyle name="xl98" xfId="3"/>
    <cellStyle name="xl99" xfId="1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BreakPreview" zoomScale="60" zoomScaleNormal="100" workbookViewId="0">
      <selection sqref="A1:E1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  <col min="6" max="6" width="9.140625" customWidth="1"/>
  </cols>
  <sheetData>
    <row r="1" spans="1:6" ht="45" customHeight="1" x14ac:dyDescent="0.25">
      <c r="A1" s="20" t="s">
        <v>37</v>
      </c>
      <c r="B1" s="20"/>
      <c r="C1" s="20"/>
      <c r="D1" s="20"/>
      <c r="E1" s="20"/>
      <c r="F1" s="1"/>
    </row>
    <row r="2" spans="1:6" x14ac:dyDescent="0.25">
      <c r="A2" s="22"/>
      <c r="B2" s="23"/>
      <c r="C2" s="23"/>
      <c r="D2" s="23"/>
      <c r="E2" s="2"/>
      <c r="F2" s="1"/>
    </row>
    <row r="3" spans="1:6" x14ac:dyDescent="0.25">
      <c r="A3" s="4"/>
      <c r="B3" s="4"/>
      <c r="C3" s="4"/>
      <c r="D3" s="4"/>
      <c r="E3" s="19" t="s">
        <v>36</v>
      </c>
      <c r="F3" s="1"/>
    </row>
    <row r="4" spans="1:6" ht="15" customHeight="1" x14ac:dyDescent="0.25">
      <c r="A4" s="24" t="s">
        <v>0</v>
      </c>
      <c r="B4" s="26" t="s">
        <v>1</v>
      </c>
      <c r="C4" s="28" t="s">
        <v>2</v>
      </c>
      <c r="D4" s="28" t="s">
        <v>3</v>
      </c>
      <c r="E4" s="21" t="s">
        <v>35</v>
      </c>
      <c r="F4" s="1"/>
    </row>
    <row r="5" spans="1:6" ht="30" customHeight="1" x14ac:dyDescent="0.25">
      <c r="A5" s="25"/>
      <c r="B5" s="27"/>
      <c r="C5" s="21"/>
      <c r="D5" s="21"/>
      <c r="E5" s="21"/>
      <c r="F5" s="1"/>
    </row>
    <row r="6" spans="1:6" x14ac:dyDescent="0.25">
      <c r="A6" s="5">
        <v>1</v>
      </c>
      <c r="B6" s="6">
        <v>3</v>
      </c>
      <c r="C6" s="7" t="s">
        <v>4</v>
      </c>
      <c r="D6" s="7" t="s">
        <v>5</v>
      </c>
      <c r="E6" s="7" t="s">
        <v>6</v>
      </c>
      <c r="F6" s="1"/>
    </row>
    <row r="7" spans="1:6" x14ac:dyDescent="0.25">
      <c r="A7" s="8" t="s">
        <v>7</v>
      </c>
      <c r="B7" s="9" t="s">
        <v>8</v>
      </c>
      <c r="C7" s="10">
        <v>54303515.670000002</v>
      </c>
      <c r="D7" s="10">
        <v>15124423.59</v>
      </c>
      <c r="E7" s="11">
        <f>D7/C7*100</f>
        <v>27.851647178629165</v>
      </c>
      <c r="F7" s="1"/>
    </row>
    <row r="8" spans="1:6" x14ac:dyDescent="0.25">
      <c r="A8" s="12" t="s">
        <v>10</v>
      </c>
      <c r="B8" s="13"/>
      <c r="C8" s="14"/>
      <c r="D8" s="13"/>
      <c r="E8" s="11"/>
      <c r="F8" s="1"/>
    </row>
    <row r="9" spans="1:6" ht="114" customHeight="1" x14ac:dyDescent="0.25">
      <c r="A9" s="17" t="s">
        <v>11</v>
      </c>
      <c r="B9" s="15" t="s">
        <v>12</v>
      </c>
      <c r="C9" s="16">
        <v>54303515.670000002</v>
      </c>
      <c r="D9" s="16">
        <v>15124423.59</v>
      </c>
      <c r="E9" s="11">
        <f t="shared" ref="E9:E20" si="0">D9/C9*100</f>
        <v>27.851647178629165</v>
      </c>
      <c r="F9" s="1"/>
    </row>
    <row r="10" spans="1:6" ht="68.25" customHeight="1" x14ac:dyDescent="0.25">
      <c r="A10" s="17" t="s">
        <v>13</v>
      </c>
      <c r="B10" s="15" t="s">
        <v>14</v>
      </c>
      <c r="C10" s="16">
        <v>48291015.670000002</v>
      </c>
      <c r="D10" s="16">
        <v>13620113.880000001</v>
      </c>
      <c r="E10" s="11">
        <f t="shared" si="0"/>
        <v>28.204239838470148</v>
      </c>
      <c r="F10" s="1"/>
    </row>
    <row r="11" spans="1:6" ht="22.5" x14ac:dyDescent="0.25">
      <c r="A11" s="17" t="s">
        <v>15</v>
      </c>
      <c r="B11" s="15" t="s">
        <v>16</v>
      </c>
      <c r="C11" s="16">
        <v>48291015.670000002</v>
      </c>
      <c r="D11" s="16">
        <v>13620113.880000001</v>
      </c>
      <c r="E11" s="11">
        <f t="shared" si="0"/>
        <v>28.204239838470148</v>
      </c>
      <c r="F11" s="1"/>
    </row>
    <row r="12" spans="1:6" x14ac:dyDescent="0.25">
      <c r="A12" s="17" t="s">
        <v>17</v>
      </c>
      <c r="B12" s="15" t="s">
        <v>18</v>
      </c>
      <c r="C12" s="16">
        <v>37051557.170000002</v>
      </c>
      <c r="D12" s="16">
        <v>10861013.289999999</v>
      </c>
      <c r="E12" s="11">
        <f t="shared" si="0"/>
        <v>29.313243813660744</v>
      </c>
      <c r="F12" s="1"/>
    </row>
    <row r="13" spans="1:6" ht="22.5" x14ac:dyDescent="0.25">
      <c r="A13" s="17" t="s">
        <v>19</v>
      </c>
      <c r="B13" s="15" t="s">
        <v>20</v>
      </c>
      <c r="C13" s="16">
        <v>50000</v>
      </c>
      <c r="D13" s="16" t="s">
        <v>9</v>
      </c>
      <c r="E13" s="11">
        <v>0</v>
      </c>
      <c r="F13" s="1"/>
    </row>
    <row r="14" spans="1:6" ht="45" x14ac:dyDescent="0.25">
      <c r="A14" s="17" t="s">
        <v>21</v>
      </c>
      <c r="B14" s="15" t="s">
        <v>22</v>
      </c>
      <c r="C14" s="16">
        <v>11189458.5</v>
      </c>
      <c r="D14" s="16">
        <v>2759100.59</v>
      </c>
      <c r="E14" s="11">
        <f t="shared" si="0"/>
        <v>24.658034971039928</v>
      </c>
      <c r="F14" s="1"/>
    </row>
    <row r="15" spans="1:6" ht="33.75" x14ac:dyDescent="0.25">
      <c r="A15" s="17" t="s">
        <v>23</v>
      </c>
      <c r="B15" s="15" t="s">
        <v>24</v>
      </c>
      <c r="C15" s="16">
        <v>5919300</v>
      </c>
      <c r="D15" s="16">
        <v>1457724.71</v>
      </c>
      <c r="E15" s="11">
        <f t="shared" si="0"/>
        <v>24.626640143260182</v>
      </c>
      <c r="F15" s="1"/>
    </row>
    <row r="16" spans="1:6" ht="33.75" x14ac:dyDescent="0.25">
      <c r="A16" s="17" t="s">
        <v>25</v>
      </c>
      <c r="B16" s="15" t="s">
        <v>26</v>
      </c>
      <c r="C16" s="16">
        <v>5919300</v>
      </c>
      <c r="D16" s="16">
        <v>1457724.71</v>
      </c>
      <c r="E16" s="11">
        <f t="shared" si="0"/>
        <v>24.626640143260182</v>
      </c>
      <c r="F16" s="1"/>
    </row>
    <row r="17" spans="1:6" x14ac:dyDescent="0.25">
      <c r="A17" s="17" t="s">
        <v>27</v>
      </c>
      <c r="B17" s="15" t="s">
        <v>28</v>
      </c>
      <c r="C17" s="16">
        <v>5919300</v>
      </c>
      <c r="D17" s="16">
        <v>1457724.71</v>
      </c>
      <c r="E17" s="11">
        <f t="shared" si="0"/>
        <v>24.626640143260182</v>
      </c>
      <c r="F17" s="1"/>
    </row>
    <row r="18" spans="1:6" x14ac:dyDescent="0.25">
      <c r="A18" s="17" t="s">
        <v>29</v>
      </c>
      <c r="B18" s="15" t="s">
        <v>30</v>
      </c>
      <c r="C18" s="16">
        <v>93200</v>
      </c>
      <c r="D18" s="16">
        <v>46585</v>
      </c>
      <c r="E18" s="11">
        <f t="shared" si="0"/>
        <v>49.983905579399142</v>
      </c>
      <c r="F18" s="1"/>
    </row>
    <row r="19" spans="1:6" ht="22.5" x14ac:dyDescent="0.25">
      <c r="A19" s="17" t="s">
        <v>31</v>
      </c>
      <c r="B19" s="15" t="s">
        <v>32</v>
      </c>
      <c r="C19" s="16">
        <v>93200</v>
      </c>
      <c r="D19" s="16">
        <v>46585</v>
      </c>
      <c r="E19" s="11">
        <f t="shared" si="0"/>
        <v>49.983905579399142</v>
      </c>
      <c r="F19" s="1"/>
    </row>
    <row r="20" spans="1:6" x14ac:dyDescent="0.25">
      <c r="A20" s="17" t="s">
        <v>33</v>
      </c>
      <c r="B20" s="15" t="s">
        <v>34</v>
      </c>
      <c r="C20" s="16">
        <v>93200</v>
      </c>
      <c r="D20" s="16">
        <v>46585</v>
      </c>
      <c r="E20" s="11">
        <f t="shared" si="0"/>
        <v>49.983905579399142</v>
      </c>
      <c r="F20" s="1"/>
    </row>
    <row r="21" spans="1:6" x14ac:dyDescent="0.25">
      <c r="A21" s="18"/>
      <c r="B21" s="3"/>
      <c r="C21" s="3"/>
      <c r="D21" s="3"/>
      <c r="E21" s="3"/>
      <c r="F21" s="3"/>
    </row>
    <row r="22" spans="1:6" x14ac:dyDescent="0.25">
      <c r="A22" s="18"/>
      <c r="B22" s="3"/>
      <c r="C22" s="3"/>
      <c r="D22" s="3"/>
      <c r="E22" s="3"/>
      <c r="F22" s="3"/>
    </row>
    <row r="23" spans="1:6" x14ac:dyDescent="0.25">
      <c r="A23" s="18"/>
      <c r="B23" s="3"/>
      <c r="C23" s="3"/>
      <c r="D23" s="3"/>
      <c r="E23" s="3"/>
      <c r="F23" s="3"/>
    </row>
    <row r="24" spans="1:6" x14ac:dyDescent="0.25">
      <c r="A24" s="18"/>
      <c r="B24" s="3"/>
      <c r="C24" s="3"/>
      <c r="D24" s="3"/>
      <c r="E24" s="3"/>
      <c r="F24" s="3"/>
    </row>
    <row r="25" spans="1:6" x14ac:dyDescent="0.25">
      <c r="A25" s="18"/>
      <c r="B25" s="3"/>
      <c r="C25" s="3"/>
      <c r="D25" s="3"/>
      <c r="E25" s="3"/>
      <c r="F25" s="3"/>
    </row>
    <row r="26" spans="1:6" x14ac:dyDescent="0.25">
      <c r="A26" s="18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</sheetData>
  <mergeCells count="7">
    <mergeCell ref="A1:E1"/>
    <mergeCell ref="E4:E5"/>
    <mergeCell ref="A2:D2"/>
    <mergeCell ref="A4:A5"/>
    <mergeCell ref="B4:B5"/>
    <mergeCell ref="C4:C5"/>
    <mergeCell ref="D4:D5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cp:lastPrinted>2023-05-22T05:47:53Z</cp:lastPrinted>
  <dcterms:created xsi:type="dcterms:W3CDTF">2023-05-22T05:44:56Z</dcterms:created>
  <dcterms:modified xsi:type="dcterms:W3CDTF">2023-05-22T05:48:39Z</dcterms:modified>
</cp:coreProperties>
</file>