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ТДЕЛ БУХГАЛТЕРИИ\на сайт\ОТЧЕТЫ\2023 год\01.12.2023\"/>
    </mc:Choice>
  </mc:AlternateContent>
  <bookViews>
    <workbookView xWindow="0" yWindow="0" windowWidth="11535" windowHeight="12060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12" i="3" l="1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8" i="3"/>
  <c r="E49" i="3"/>
  <c r="E50" i="3"/>
  <c r="E51" i="3"/>
  <c r="E55" i="3"/>
  <c r="E56" i="3"/>
  <c r="E57" i="3"/>
  <c r="E58" i="3"/>
  <c r="E63" i="3"/>
  <c r="E64" i="3"/>
  <c r="E65" i="3"/>
  <c r="E66" i="3"/>
  <c r="E73" i="3"/>
  <c r="E74" i="3"/>
  <c r="E75" i="3"/>
  <c r="E76" i="3"/>
  <c r="E77" i="3"/>
  <c r="E78" i="3"/>
  <c r="E79" i="3"/>
  <c r="E80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10" i="3"/>
</calcChain>
</file>

<file path=xl/sharedStrings.xml><?xml version="1.0" encoding="utf-8"?>
<sst xmlns="http://schemas.openxmlformats.org/spreadsheetml/2006/main" count="232" uniqueCount="140">
  <si>
    <t xml:space="preserve"> Наименование показателя</t>
  </si>
  <si>
    <t>Исполнено</t>
  </si>
  <si>
    <t>-</t>
  </si>
  <si>
    <t>в том числе:</t>
  </si>
  <si>
    <t>Дотации на выравнивание бюджетной обеспеченности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</si>
  <si>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</si>
  <si>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</si>
  <si>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</si>
  <si>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</si>
  <si>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Вице-губернатор - председатель Правительства Астраханской области и его заместители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</si>
  <si>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89501048160000020000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</si>
  <si>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</si>
  <si>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89501048160000020100</t>
  </si>
  <si>
    <t>Расходы на выплаты персоналу государственных (муниципальных) органов</t>
  </si>
  <si>
    <t>89501048160000020120</t>
  </si>
  <si>
    <t>Фонд оплаты труда государственных (муниципальных) органов</t>
  </si>
  <si>
    <t>89501048160000020121</t>
  </si>
  <si>
    <t>Иные выплаты персоналу государственных (муниципальных) органов, за исключением фонда оплаты труда</t>
  </si>
  <si>
    <t>89501048160000020122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</si>
  <si>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</si>
  <si>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89501048160000020129</t>
  </si>
  <si>
    <t>Осуществление расходов в соответствии с распоряжением Правительства Российской Федерации от 13.06.2023 № 1562-р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</si>
  <si>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89501048160055490000</t>
  </si>
  <si>
    <t>89501048160055490100</t>
  </si>
  <si>
    <t>89501048160055490120</t>
  </si>
  <si>
    <t>89501048160055490121</t>
  </si>
  <si>
    <t>89501048160055490129</t>
  </si>
  <si>
    <t>Расходы на обеспечение функций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</si>
  <si>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89501068160000010000</t>
  </si>
  <si>
    <t>89501068160000010100</t>
  </si>
  <si>
    <t>89501068160000010120</t>
  </si>
  <si>
    <t>89501068160000010121</t>
  </si>
  <si>
    <t>89501068160000010122</t>
  </si>
  <si>
    <t>89501068160000010129</t>
  </si>
  <si>
    <t>Закупка товаров, работ и услуг для обеспечения государственных (муниципальных) нужд</t>
  </si>
  <si>
    <t>89501068160000010200</t>
  </si>
  <si>
    <t>Иные закупки товаров, работ и услуг для обеспечения государственных (муниципальных) нужд</t>
  </si>
  <si>
    <t>89501068160000010240</t>
  </si>
  <si>
    <t>Прочая закупка товаров, работ и услуг</t>
  </si>
  <si>
    <t>89501068160000010244</t>
  </si>
  <si>
    <t>Диспансеризация работников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</si>
  <si>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89501068160000120000</t>
  </si>
  <si>
    <t>89501068160000120200</t>
  </si>
  <si>
    <t>89501068160000120240</t>
  </si>
  <si>
    <t>89501068160000120244</t>
  </si>
  <si>
    <t>89501068160055490000</t>
  </si>
  <si>
    <t>89501068160055490100</t>
  </si>
  <si>
    <t>89501068160055490120</t>
  </si>
  <si>
    <t>89501068160055490121</t>
  </si>
  <si>
    <t>89501068160055490129</t>
  </si>
  <si>
    <t>Оплата членского взноса в Союзе Финансистов России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</si>
  <si>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89501068160082420000</t>
  </si>
  <si>
    <t>Иные бюджетные ассигнования</t>
  </si>
  <si>
    <t>89501068160082420800</t>
  </si>
  <si>
    <t>Уплата налогов, сборов и иных платежей</t>
  </si>
  <si>
    <t>89501068160082420850</t>
  </si>
  <si>
    <t>Уплата иных платежей</t>
  </si>
  <si>
    <t>89501068160082420853</t>
  </si>
  <si>
    <t>Резервный фонд Правительства Астраханской области в рамках прочих непрограммных расходов иных непрограммных мероприятий</t>
  </si>
  <si>
    <t>89501119820080080000</t>
  </si>
  <si>
    <t>89501119820080080800</t>
  </si>
  <si>
    <t>Резервные средства</t>
  </si>
  <si>
    <t>89501119820080080870</t>
  </si>
  <si>
    <t>Поддержание и развитие информационных систем министерства финансов Астраханской области, обеспечивающих процесс формирования и исполнения бюджета Астраханской области,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</si>
  <si>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89501138160081460000</t>
  </si>
  <si>
    <t>89501138160081460200</t>
  </si>
  <si>
    <t>89501138160081460240</t>
  </si>
  <si>
    <t>89501138160081460244</t>
  </si>
  <si>
    <t>89504099820080080000</t>
  </si>
  <si>
    <t>89504099820080080800</t>
  </si>
  <si>
    <t>89504099820080080870</t>
  </si>
  <si>
    <t>Исполнение судебных актов в рамках прочих непрограммных расходов иных непрограммных мероприятий</t>
  </si>
  <si>
    <t>89505059820080960000</t>
  </si>
  <si>
    <t>89505059820080960800</t>
  </si>
  <si>
    <t>Исполнение судебных актов</t>
  </si>
  <si>
    <t>89505059820080960830</t>
  </si>
  <si>
    <t>Исполнение судебных актов Российской Федерации и мировых соглашений по возмещению причиненного вреда</t>
  </si>
  <si>
    <t>89505059820080960831</t>
  </si>
  <si>
    <t>89506059820080960000</t>
  </si>
  <si>
    <t>89506059820080960800</t>
  </si>
  <si>
    <t>89506059820080960830</t>
  </si>
  <si>
    <t>89506059820080960831</t>
  </si>
  <si>
    <t>Переподготовка и повышение квалификации кадров государственных органов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</si>
  <si>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89507058160080240000</t>
  </si>
  <si>
    <t>89507058160080240200</t>
  </si>
  <si>
    <t>89507058160080240240</t>
  </si>
  <si>
    <t>89507058160080240244</t>
  </si>
  <si>
    <t>Средства на реализацию отдельных полномочий Астраханской области в рамках прочих непрограммных расходов иных непрограммных мероприятий</t>
  </si>
  <si>
    <t>89507099820080280000</t>
  </si>
  <si>
    <t>89507099820080280800</t>
  </si>
  <si>
    <t>89507099820080280870</t>
  </si>
  <si>
    <t>89509099820080280000</t>
  </si>
  <si>
    <t>89509099820080280800</t>
  </si>
  <si>
    <t>89509099820080280870</t>
  </si>
  <si>
    <t>89510039820080960000</t>
  </si>
  <si>
    <t>89510039820080960800</t>
  </si>
  <si>
    <t>89510039820080960830</t>
  </si>
  <si>
    <t>89510039820080960831</t>
  </si>
  <si>
    <t>Исполнение судебных актов в рамках подпрограммы "Социальная поддержка семьи, материнства и детства на территории Астраханской области" государственной программы "Социальная защита, поддержка и социальное обслуживание населения Астраханской области"</t>
  </si>
  <si>
    <t>89510040330080960000</t>
  </si>
  <si>
    <t>89510040330080960800</t>
  </si>
  <si>
    <t>89510040330080960830</t>
  </si>
  <si>
    <t>89510040330080960831</t>
  </si>
  <si>
    <t>89510069820080280000</t>
  </si>
  <si>
    <t>89510069820080280800</t>
  </si>
  <si>
    <t>89510069820080280870</t>
  </si>
  <si>
    <t>Процентные платежи по государственному долгу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</si>
  <si>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89513018160080070000</t>
  </si>
  <si>
    <t>Обслуживание государственного (муниципального) долга</t>
  </si>
  <si>
    <t>89513018160080070700</t>
  </si>
  <si>
    <t>Обслуживание государственного долга субъекта Российской Федерации</t>
  </si>
  <si>
    <t>89513018160080070720</t>
  </si>
  <si>
    <t>Дотации на выравнивание бюджетной обеспеченности муниципальных районов (городских округов)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</si>
  <si>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89514018160060070000</t>
  </si>
  <si>
    <t>Межбюджетные трансферты</t>
  </si>
  <si>
    <t>89514018160060070500</t>
  </si>
  <si>
    <t>Дотации</t>
  </si>
  <si>
    <t>89514018160060070510</t>
  </si>
  <si>
    <t>89514018160060070511</t>
  </si>
  <si>
    <t>Мероприятия, связанные с особым режимом безопасного функционирования закрытых административно-территориальных образований,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</si>
  <si>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89514028160050100000</t>
  </si>
  <si>
    <t>89514028160050100500</t>
  </si>
  <si>
    <t>89514028160050100510</t>
  </si>
  <si>
    <t>Иные дотации</t>
  </si>
  <si>
    <t>89514028160050100512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</si>
  <si>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</si>
  <si>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89514038160060110000</t>
  </si>
  <si>
    <t>89514038160060110500</t>
  </si>
  <si>
    <t>Субвенции</t>
  </si>
  <si>
    <t>89514038160060110530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</si>
  <si>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</si>
  <si>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89514038160064570000</t>
  </si>
  <si>
    <t>89514038160064570500</t>
  </si>
  <si>
    <t>Субсидии</t>
  </si>
  <si>
    <t>89514038160064570520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</si>
  <si>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</si>
  <si>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89514038160064570521</t>
  </si>
  <si>
    <t>Процент исполнения</t>
  </si>
  <si>
    <t>руб.</t>
  </si>
  <si>
    <t>Сведения об использовании министерством финансов Астраханской области выделяемых бюджетных средств по состоянию на 01.12.2023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</si>
</sst>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3" x14ac:knownFonts="1">
    <font>
      <sz val="11"/>
      <name val="Calibri"/>
      <family val="2"/>
      <scheme val="minor"/>
    </font>
    <font>
      <sz val="10"/>
      <color rgb="FF000000"/>
      <name val="Arial"/>
    </font>
    <font>
      <sz val="8"/>
      <color rgb="FF000000"/>
      <name val="Times New Roman"/>
    </font>
    <font>
      <sz val="11"/>
      <color rgb="FF000000"/>
      <name val="Calibri"/>
      <scheme val="minor"/>
    </font>
    <font>
      <sz val="11"/>
      <color rgb="FF000000"/>
      <name val="Arial"/>
    </font>
    <font>
      <b/>
      <sz val="10"/>
      <color rgb="FF000000"/>
      <name val="Times New Roman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1" fillId="0" borderId="1"/>
    <xf numFmtId="0" fontId="2" fillId="0" borderId="1">
      <alignment horizontal="right"/>
    </xf>
    <xf numFmtId="0" fontId="3" fillId="0" borderId="1"/>
    <xf numFmtId="0" fontId="4" fillId="0" borderId="1"/>
    <xf numFmtId="0" fontId="5" fillId="0" borderId="1">
      <alignment horizontal="center"/>
    </xf>
    <xf numFmtId="0" fontId="6" fillId="0" borderId="1">
      <alignment horizontal="center"/>
    </xf>
    <xf numFmtId="0" fontId="1" fillId="0" borderId="2"/>
    <xf numFmtId="0" fontId="5" fillId="0" borderId="1"/>
    <xf numFmtId="49" fontId="7" fillId="0" borderId="3"/>
    <xf numFmtId="0" fontId="6" fillId="0" borderId="4">
      <alignment horizontal="center"/>
    </xf>
    <xf numFmtId="0" fontId="8" fillId="0" borderId="1"/>
    <xf numFmtId="49" fontId="6" fillId="0" borderId="5">
      <alignment horizontal="right"/>
    </xf>
    <xf numFmtId="49" fontId="6" fillId="0" borderId="6">
      <alignment horizontal="center"/>
    </xf>
    <xf numFmtId="0" fontId="6" fillId="0" borderId="1"/>
    <xf numFmtId="0" fontId="6" fillId="0" borderId="5">
      <alignment horizontal="right"/>
    </xf>
    <xf numFmtId="164" fontId="6" fillId="0" borderId="7">
      <alignment horizontal="center"/>
    </xf>
    <xf numFmtId="0" fontId="6" fillId="0" borderId="1">
      <alignment horizontal="left"/>
    </xf>
    <xf numFmtId="49" fontId="6" fillId="0" borderId="1"/>
    <xf numFmtId="49" fontId="6" fillId="0" borderId="8"/>
    <xf numFmtId="49" fontId="6" fillId="0" borderId="9"/>
    <xf numFmtId="49" fontId="6" fillId="0" borderId="7">
      <alignment horizontal="center"/>
    </xf>
    <xf numFmtId="0" fontId="9" fillId="0" borderId="1">
      <alignment horizontal="left" wrapText="1"/>
    </xf>
    <xf numFmtId="49" fontId="6" fillId="0" borderId="7"/>
    <xf numFmtId="49" fontId="6" fillId="0" borderId="10">
      <alignment horizontal="center"/>
    </xf>
    <xf numFmtId="0" fontId="10" fillId="0" borderId="2">
      <alignment horizontal="center"/>
    </xf>
    <xf numFmtId="0" fontId="6" fillId="0" borderId="11">
      <alignment horizontal="center" vertical="top" wrapText="1"/>
    </xf>
    <xf numFmtId="49" fontId="6" fillId="0" borderId="11">
      <alignment horizontal="center" vertical="top" wrapText="1"/>
    </xf>
    <xf numFmtId="0" fontId="6" fillId="0" borderId="12">
      <alignment horizontal="center" vertical="center"/>
    </xf>
    <xf numFmtId="0" fontId="6" fillId="0" borderId="4">
      <alignment horizontal="center" vertical="center"/>
    </xf>
    <xf numFmtId="49" fontId="6" fillId="0" borderId="4">
      <alignment horizontal="center" vertical="center"/>
    </xf>
    <xf numFmtId="0" fontId="6" fillId="0" borderId="13">
      <alignment horizontal="left" wrapText="1"/>
    </xf>
    <xf numFmtId="49" fontId="6" fillId="0" borderId="14">
      <alignment horizontal="center" wrapText="1"/>
    </xf>
    <xf numFmtId="49" fontId="6" fillId="0" borderId="15">
      <alignment horizontal="center" vertical="center"/>
    </xf>
    <xf numFmtId="4" fontId="6" fillId="0" borderId="15">
      <alignment horizontal="right" vertical="center" shrinkToFit="1"/>
    </xf>
    <xf numFmtId="4" fontId="6" fillId="0" borderId="16">
      <alignment horizontal="right" vertical="center" shrinkToFi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1">
      <alignment horizontal="center" wrapText="1"/>
    </xf>
    <xf numFmtId="49" fontId="6" fillId="0" borderId="11">
      <alignment horizontal="center" vertical="center"/>
    </xf>
    <xf numFmtId="165" fontId="6" fillId="0" borderId="11">
      <alignment horizontal="right" vertical="center" shrinkToFit="1"/>
    </xf>
    <xf numFmtId="49" fontId="6" fillId="0" borderId="19">
      <alignment horizontal="center" vertical="center"/>
    </xf>
    <xf numFmtId="0" fontId="6" fillId="0" borderId="20">
      <alignment horizontal="left" wrapText="1"/>
    </xf>
    <xf numFmtId="49" fontId="6" fillId="0" borderId="21">
      <alignment horizontal="center" shrinkToFit="1"/>
    </xf>
    <xf numFmtId="49" fontId="6" fillId="0" borderId="22">
      <alignment horizontal="center"/>
    </xf>
    <xf numFmtId="4" fontId="6" fillId="0" borderId="22">
      <alignment horizontal="right" shrinkToFit="1"/>
    </xf>
    <xf numFmtId="4" fontId="6" fillId="0" borderId="23">
      <alignment horizontal="right" shrinkToFit="1"/>
    </xf>
    <xf numFmtId="0" fontId="11" fillId="0" borderId="1">
      <alignment horizontal="center"/>
    </xf>
    <xf numFmtId="49" fontId="12" fillId="0" borderId="1">
      <alignment horizontal="right"/>
    </xf>
    <xf numFmtId="0" fontId="13" fillId="0" borderId="2"/>
    <xf numFmtId="0" fontId="12" fillId="0" borderId="12">
      <alignment horizontal="center" vertical="top" wrapText="1"/>
    </xf>
    <xf numFmtId="0" fontId="12" fillId="0" borderId="11">
      <alignment horizontal="center" vertical="top" wrapText="1"/>
    </xf>
    <xf numFmtId="49" fontId="12" fillId="0" borderId="11">
      <alignment horizontal="center" vertical="top" wrapText="1"/>
    </xf>
    <xf numFmtId="0" fontId="12" fillId="0" borderId="12">
      <alignment horizontal="center" vertical="center"/>
    </xf>
    <xf numFmtId="0" fontId="12" fillId="0" borderId="4">
      <alignment horizontal="center" vertical="center"/>
    </xf>
    <xf numFmtId="49" fontId="12" fillId="0" borderId="4">
      <alignment horizontal="center" vertical="center"/>
    </xf>
    <xf numFmtId="0" fontId="12" fillId="0" borderId="13">
      <alignment horizontal="left" wrapText="1"/>
    </xf>
    <xf numFmtId="0" fontId="12" fillId="0" borderId="14">
      <alignment horizontal="center" vertical="center" shrinkToFit="1"/>
    </xf>
    <xf numFmtId="49" fontId="12" fillId="0" borderId="15">
      <alignment horizontal="center" vertical="center"/>
    </xf>
    <xf numFmtId="4" fontId="12" fillId="0" borderId="15">
      <alignment horizontal="right" shrinkToFit="1"/>
    </xf>
    <xf numFmtId="4" fontId="12" fillId="0" borderId="16">
      <alignment horizontal="right" shrinkToFit="1"/>
    </xf>
    <xf numFmtId="0" fontId="12" fillId="0" borderId="24">
      <alignment horizontal="left" wrapText="1"/>
    </xf>
    <xf numFmtId="0" fontId="12" fillId="0" borderId="25">
      <alignment horizontal="center" vertical="center" shrinkToFit="1"/>
    </xf>
    <xf numFmtId="49" fontId="12" fillId="0" borderId="26">
      <alignment horizontal="center" vertical="center"/>
    </xf>
    <xf numFmtId="165" fontId="12" fillId="0" borderId="26">
      <alignment horizontal="right" vertical="center" shrinkToFit="1"/>
    </xf>
    <xf numFmtId="165" fontId="12" fillId="0" borderId="27">
      <alignment horizontal="right" vertical="center" shrinkToFit="1"/>
    </xf>
    <xf numFmtId="0" fontId="12" fillId="0" borderId="20">
      <alignment horizontal="left" wrapText="1" indent="2"/>
    </xf>
    <xf numFmtId="49" fontId="12" fillId="0" borderId="21">
      <alignment horizontal="center" shrinkToFit="1"/>
    </xf>
    <xf numFmtId="49" fontId="12" fillId="0" borderId="22">
      <alignment horizontal="center"/>
    </xf>
    <xf numFmtId="4" fontId="12" fillId="0" borderId="22">
      <alignment horizontal="right" shrinkToFit="1"/>
    </xf>
    <xf numFmtId="4" fontId="12" fillId="0" borderId="23">
      <alignment horizontal="right" shrinkToFit="1"/>
    </xf>
    <xf numFmtId="0" fontId="13" fillId="0" borderId="28"/>
    <xf numFmtId="0" fontId="13" fillId="0" borderId="29"/>
    <xf numFmtId="0" fontId="12" fillId="0" borderId="30">
      <alignment horizontal="left" wrapText="1"/>
    </xf>
    <xf numFmtId="0" fontId="12" fillId="0" borderId="31">
      <alignment horizontal="center" vertical="center" shrinkToFit="1"/>
    </xf>
    <xf numFmtId="49" fontId="12" fillId="0" borderId="32">
      <alignment horizontal="center"/>
    </xf>
    <xf numFmtId="2" fontId="12" fillId="0" borderId="32">
      <alignment horizontal="center" shrinkToFit="1"/>
    </xf>
    <xf numFmtId="4" fontId="12" fillId="0" borderId="32">
      <alignment horizontal="right" shrinkToFit="1"/>
    </xf>
    <xf numFmtId="2" fontId="12" fillId="0" borderId="33">
      <alignment horizontal="center" shrinkToFit="1"/>
    </xf>
    <xf numFmtId="0" fontId="3" fillId="0" borderId="34"/>
    <xf numFmtId="0" fontId="3" fillId="0" borderId="35"/>
    <xf numFmtId="0" fontId="11" fillId="0" borderId="1"/>
    <xf numFmtId="0" fontId="14" fillId="0" borderId="2">
      <alignment horizontal="left" wrapText="1"/>
    </xf>
    <xf numFmtId="0" fontId="14" fillId="0" borderId="2">
      <alignment horizontal="center" vertical="center"/>
    </xf>
    <xf numFmtId="0" fontId="14" fillId="0" borderId="2">
      <alignment horizontal="left"/>
    </xf>
    <xf numFmtId="49" fontId="14" fillId="0" borderId="2"/>
    <xf numFmtId="0" fontId="14" fillId="0" borderId="2"/>
    <xf numFmtId="0" fontId="14" fillId="0" borderId="12">
      <alignment horizontal="center" vertical="top" wrapText="1"/>
    </xf>
    <xf numFmtId="49" fontId="14" fillId="0" borderId="11">
      <alignment horizontal="center" vertical="top" wrapText="1"/>
    </xf>
    <xf numFmtId="0" fontId="14" fillId="0" borderId="11">
      <alignment horizontal="center" vertical="top" wrapText="1"/>
    </xf>
    <xf numFmtId="0" fontId="14" fillId="0" borderId="11">
      <alignment horizontal="center" vertical="top"/>
    </xf>
    <xf numFmtId="0" fontId="12" fillId="0" borderId="11">
      <alignment horizontal="center"/>
    </xf>
    <xf numFmtId="0" fontId="12" fillId="0" borderId="4">
      <alignment horizontal="center"/>
    </xf>
    <xf numFmtId="0" fontId="12" fillId="0" borderId="8">
      <alignment horizontal="left" wrapText="1"/>
    </xf>
    <xf numFmtId="0" fontId="12" fillId="0" borderId="21">
      <alignment horizontal="center" vertical="center" shrinkToFit="1"/>
    </xf>
    <xf numFmtId="49" fontId="12" fillId="0" borderId="22">
      <alignment horizontal="center" vertical="center"/>
    </xf>
    <xf numFmtId="4" fontId="12" fillId="0" borderId="22">
      <alignment horizontal="right" vertical="center" shrinkToFit="1"/>
    </xf>
    <xf numFmtId="4" fontId="12" fillId="0" borderId="23">
      <alignment horizontal="right" vertical="center" shrinkToFit="1"/>
    </xf>
    <xf numFmtId="0" fontId="12" fillId="0" borderId="36">
      <alignment horizontal="left" wrapText="1" indent="1"/>
    </xf>
    <xf numFmtId="0" fontId="13" fillId="0" borderId="26"/>
    <xf numFmtId="0" fontId="13" fillId="0" borderId="27"/>
    <xf numFmtId="0" fontId="12" fillId="0" borderId="18">
      <alignment horizontal="center" vertical="center" shrinkToFit="1"/>
    </xf>
    <xf numFmtId="49" fontId="12" fillId="0" borderId="11">
      <alignment horizontal="center" vertical="center"/>
    </xf>
    <xf numFmtId="165" fontId="12" fillId="0" borderId="11">
      <alignment horizontal="right" vertical="center" shrinkToFit="1"/>
    </xf>
    <xf numFmtId="165" fontId="12" fillId="0" borderId="19">
      <alignment horizontal="right" vertical="center" shrinkToFit="1"/>
    </xf>
    <xf numFmtId="0" fontId="12" fillId="0" borderId="37">
      <alignment horizontal="left" wrapText="1" indent="1"/>
    </xf>
    <xf numFmtId="4" fontId="12" fillId="0" borderId="11">
      <alignment horizontal="right" vertical="center" shrinkToFit="1"/>
    </xf>
    <xf numFmtId="4" fontId="12" fillId="0" borderId="19">
      <alignment horizontal="right" vertical="center" shrinkToFit="1"/>
    </xf>
    <xf numFmtId="0" fontId="12" fillId="0" borderId="38">
      <alignment horizontal="left" wrapText="1"/>
    </xf>
    <xf numFmtId="165" fontId="12" fillId="0" borderId="11">
      <alignment horizontal="center" vertical="center" shrinkToFit="1"/>
    </xf>
    <xf numFmtId="0" fontId="6" fillId="0" borderId="7">
      <alignment wrapText="1"/>
    </xf>
    <xf numFmtId="3" fontId="12" fillId="0" borderId="19">
      <alignment horizontal="center" vertical="center" shrinkToFit="1"/>
    </xf>
    <xf numFmtId="0" fontId="12" fillId="0" borderId="38">
      <alignment horizontal="left" wrapText="1" indent="1"/>
    </xf>
    <xf numFmtId="0" fontId="12" fillId="0" borderId="9">
      <alignment horizontal="left" wrapText="1"/>
    </xf>
    <xf numFmtId="49" fontId="12" fillId="0" borderId="39">
      <alignment horizontal="center" wrapText="1"/>
    </xf>
    <xf numFmtId="49" fontId="12" fillId="0" borderId="4">
      <alignment horizontal="center"/>
    </xf>
    <xf numFmtId="4" fontId="12" fillId="0" borderId="4">
      <alignment horizontal="right" shrinkToFit="1"/>
    </xf>
    <xf numFmtId="49" fontId="12" fillId="0" borderId="40">
      <alignment horizontal="center"/>
    </xf>
    <xf numFmtId="49" fontId="12" fillId="0" borderId="14">
      <alignment horizontal="center" wrapText="1"/>
    </xf>
    <xf numFmtId="49" fontId="12" fillId="0" borderId="15">
      <alignment horizontal="center"/>
    </xf>
    <xf numFmtId="4" fontId="12" fillId="0" borderId="15">
      <alignment horizontal="center"/>
    </xf>
    <xf numFmtId="4" fontId="12" fillId="0" borderId="16">
      <alignment horizontal="center"/>
    </xf>
    <xf numFmtId="0" fontId="12" fillId="0" borderId="8">
      <alignment horizontal="left" wrapText="1" indent="1"/>
    </xf>
    <xf numFmtId="49" fontId="12" fillId="0" borderId="25">
      <alignment horizontal="center" wrapText="1"/>
    </xf>
    <xf numFmtId="49" fontId="12" fillId="0" borderId="26">
      <alignment horizontal="center"/>
    </xf>
    <xf numFmtId="4" fontId="12" fillId="0" borderId="26">
      <alignment horizontal="center"/>
    </xf>
    <xf numFmtId="4" fontId="12" fillId="0" borderId="27">
      <alignment horizontal="center"/>
    </xf>
    <xf numFmtId="49" fontId="12" fillId="0" borderId="21">
      <alignment horizontal="center" wrapText="1"/>
    </xf>
    <xf numFmtId="4" fontId="12" fillId="0" borderId="22">
      <alignment horizontal="center"/>
    </xf>
    <xf numFmtId="4" fontId="12" fillId="0" borderId="22">
      <alignment horizontal="right"/>
    </xf>
    <xf numFmtId="4" fontId="12" fillId="0" borderId="23">
      <alignment horizontal="center"/>
    </xf>
    <xf numFmtId="4" fontId="12" fillId="0" borderId="4">
      <alignment horizontal="center"/>
    </xf>
    <xf numFmtId="4" fontId="12" fillId="0" borderId="11">
      <alignment horizontal="right" shrinkToFit="1"/>
    </xf>
    <xf numFmtId="4" fontId="12" fillId="0" borderId="40">
      <alignment horizontal="center"/>
    </xf>
    <xf numFmtId="0" fontId="15" fillId="0" borderId="34">
      <alignment horizontal="left"/>
    </xf>
    <xf numFmtId="0" fontId="15" fillId="0" borderId="35"/>
    <xf numFmtId="0" fontId="6" fillId="0" borderId="1">
      <alignment horizontal="left" wrapText="1"/>
    </xf>
    <xf numFmtId="0" fontId="15" fillId="0" borderId="2">
      <alignment horizontal="left" wrapText="1"/>
    </xf>
    <xf numFmtId="0" fontId="15" fillId="0" borderId="1"/>
    <xf numFmtId="0" fontId="15" fillId="0" borderId="2">
      <alignment horizontal="center" wrapText="1"/>
    </xf>
    <xf numFmtId="0" fontId="6" fillId="0" borderId="1">
      <alignment horizontal="left" indent="10"/>
    </xf>
    <xf numFmtId="0" fontId="15" fillId="0" borderId="2">
      <alignment horizontal="center"/>
    </xf>
    <xf numFmtId="0" fontId="16" fillId="0" borderId="1"/>
    <xf numFmtId="0" fontId="17" fillId="0" borderId="1">
      <alignment horizontal="left" vertical="top"/>
    </xf>
    <xf numFmtId="0" fontId="17" fillId="0" borderId="1">
      <alignment horizontal="center" vertical="top"/>
    </xf>
    <xf numFmtId="0" fontId="17" fillId="0" borderId="34">
      <alignment horizontal="center"/>
    </xf>
    <xf numFmtId="0" fontId="15" fillId="0" borderId="1">
      <alignment horizontal="center" wrapText="1"/>
    </xf>
    <xf numFmtId="0" fontId="15" fillId="0" borderId="1">
      <alignment horizontal="left"/>
    </xf>
    <xf numFmtId="49" fontId="15" fillId="0" borderId="1"/>
    <xf numFmtId="49" fontId="15" fillId="0" borderId="1">
      <alignment horizontal="left"/>
    </xf>
    <xf numFmtId="49" fontId="15" fillId="0" borderId="1">
      <alignment horizontal="center"/>
    </xf>
    <xf numFmtId="0" fontId="15" fillId="0" borderId="1">
      <alignment horizontal="center"/>
    </xf>
    <xf numFmtId="0" fontId="17" fillId="0" borderId="1">
      <alignment horizontal="left"/>
    </xf>
    <xf numFmtId="0" fontId="15" fillId="0" borderId="1">
      <alignment horizontal="left" wrapText="1"/>
    </xf>
    <xf numFmtId="0" fontId="14" fillId="0" borderId="1">
      <alignment horizontal="left" wrapText="1"/>
    </xf>
    <xf numFmtId="0" fontId="18" fillId="0" borderId="1">
      <alignment horizontal="center"/>
    </xf>
    <xf numFmtId="0" fontId="14" fillId="0" borderId="1"/>
    <xf numFmtId="0" fontId="14" fillId="0" borderId="11">
      <alignment horizontal="left" wrapText="1"/>
    </xf>
    <xf numFmtId="0" fontId="14" fillId="0" borderId="1">
      <alignment horizontal="left"/>
    </xf>
    <xf numFmtId="0" fontId="21" fillId="0" borderId="0"/>
    <xf numFmtId="0" fontId="21" fillId="0" borderId="0"/>
    <xf numFmtId="0" fontId="21" fillId="0" borderId="0"/>
    <xf numFmtId="0" fontId="19" fillId="0" borderId="1"/>
    <xf numFmtId="0" fontId="19" fillId="0" borderId="1"/>
    <xf numFmtId="0" fontId="20" fillId="2" borderId="1"/>
    <xf numFmtId="0" fontId="19" fillId="0" borderId="1"/>
    <xf numFmtId="0" fontId="15" fillId="0" borderId="2">
      <alignment horizontal="left"/>
    </xf>
    <xf numFmtId="0" fontId="14" fillId="0" borderId="11">
      <alignment horizontal="left"/>
    </xf>
  </cellStyleXfs>
  <cellXfs count="21">
    <xf numFmtId="0" fontId="0" fillId="0" borderId="0" xfId="0"/>
    <xf numFmtId="0" fontId="0" fillId="0" borderId="0" xfId="0" applyProtection="1">
      <protection locked="0"/>
    </xf>
    <xf numFmtId="0" fontId="3" fillId="0" borderId="1" xfId="3" applyNumberFormat="1" applyProtection="1"/>
    <xf numFmtId="0" fontId="13" fillId="0" borderId="1" xfId="49" applyNumberFormat="1" applyBorder="1" applyProtection="1"/>
    <xf numFmtId="0" fontId="13" fillId="0" borderId="1" xfId="49" applyNumberFormat="1" applyBorder="1" applyAlignment="1" applyProtection="1">
      <alignment horizontal="right"/>
    </xf>
    <xf numFmtId="0" fontId="12" fillId="0" borderId="41" xfId="50" applyNumberFormat="1" applyBorder="1" applyAlignment="1" applyProtection="1">
      <alignment horizontal="center" vertical="center" wrapText="1"/>
    </xf>
    <xf numFmtId="0" fontId="6" fillId="0" borderId="41" xfId="26" applyNumberFormat="1" applyBorder="1" applyAlignment="1" applyProtection="1">
      <alignment horizontal="center" vertical="center" wrapText="1"/>
    </xf>
    <xf numFmtId="49" fontId="12" fillId="0" borderId="41" xfId="52" applyNumberFormat="1" applyBorder="1" applyAlignment="1" applyProtection="1">
      <alignment horizontal="center" vertical="center" wrapText="1"/>
    </xf>
    <xf numFmtId="0" fontId="12" fillId="0" borderId="41" xfId="50" applyBorder="1" applyAlignment="1">
      <alignment horizontal="center" vertical="center" wrapText="1"/>
    </xf>
    <xf numFmtId="0" fontId="6" fillId="0" borderId="41" xfId="26" applyBorder="1" applyAlignment="1">
      <alignment horizontal="center" vertical="center" wrapText="1"/>
    </xf>
    <xf numFmtId="49" fontId="12" fillId="0" borderId="41" xfId="52" applyBorder="1" applyAlignment="1">
      <alignment horizontal="center" vertical="center" wrapText="1"/>
    </xf>
    <xf numFmtId="0" fontId="12" fillId="0" borderId="41" xfId="56" applyNumberFormat="1" applyBorder="1" applyProtection="1">
      <alignment horizontal="left" wrapText="1"/>
    </xf>
    <xf numFmtId="49" fontId="12" fillId="0" borderId="41" xfId="58" applyNumberFormat="1" applyBorder="1" applyProtection="1">
      <alignment horizontal="center" vertical="center"/>
    </xf>
    <xf numFmtId="4" fontId="12" fillId="0" borderId="41" xfId="59" applyNumberFormat="1" applyBorder="1" applyProtection="1">
      <alignment horizontal="right" shrinkToFit="1"/>
    </xf>
    <xf numFmtId="0" fontId="12" fillId="0" borderId="41" xfId="61" applyNumberFormat="1" applyBorder="1" applyProtection="1">
      <alignment horizontal="left" wrapText="1"/>
    </xf>
    <xf numFmtId="49" fontId="12" fillId="0" borderId="41" xfId="63" applyNumberFormat="1" applyBorder="1" applyProtection="1">
      <alignment horizontal="center" vertical="center"/>
    </xf>
    <xf numFmtId="165" fontId="12" fillId="0" borderId="41" xfId="64" applyNumberFormat="1" applyBorder="1" applyProtection="1">
      <alignment horizontal="right" vertical="center" shrinkToFit="1"/>
    </xf>
    <xf numFmtId="0" fontId="12" fillId="0" borderId="41" xfId="66" applyNumberFormat="1" applyBorder="1" applyProtection="1">
      <alignment horizontal="left" wrapText="1" indent="2"/>
    </xf>
    <xf numFmtId="49" fontId="12" fillId="0" borderId="41" xfId="68" applyNumberFormat="1" applyBorder="1" applyProtection="1">
      <alignment horizontal="center"/>
    </xf>
    <xf numFmtId="4" fontId="12" fillId="0" borderId="41" xfId="69" applyNumberFormat="1" applyBorder="1" applyProtection="1">
      <alignment horizontal="right" shrinkToFit="1"/>
    </xf>
    <xf numFmtId="0" fontId="22" fillId="0" borderId="0" xfId="0" applyFont="1" applyAlignment="1">
      <alignment horizontal="center" wrapText="1"/>
    </xf>
  </cellXfs>
  <cellStyles count="168">
    <cellStyle name="br" xfId="161"/>
    <cellStyle name="col" xfId="160"/>
    <cellStyle name="st166" xfId="157"/>
    <cellStyle name="style0" xfId="162"/>
    <cellStyle name="td" xfId="163"/>
    <cellStyle name="tr" xfId="159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83"/>
    <cellStyle name="xl109" xfId="88"/>
    <cellStyle name="xl110" xfId="92"/>
    <cellStyle name="xl111" xfId="94"/>
    <cellStyle name="xl112" xfId="101"/>
    <cellStyle name="xl113" xfId="84"/>
    <cellStyle name="xl114" xfId="89"/>
    <cellStyle name="xl115" xfId="95"/>
    <cellStyle name="xl116" xfId="102"/>
    <cellStyle name="xl117" xfId="85"/>
    <cellStyle name="xl118" xfId="96"/>
    <cellStyle name="xl119" xfId="103"/>
    <cellStyle name="xl120" xfId="86"/>
    <cellStyle name="xl121" xfId="81"/>
    <cellStyle name="xl122" xfId="90"/>
    <cellStyle name="xl123" xfId="99"/>
    <cellStyle name="xl124" xfId="97"/>
    <cellStyle name="xl125" xfId="100"/>
    <cellStyle name="xl126" xfId="104"/>
    <cellStyle name="xl127" xfId="108"/>
    <cellStyle name="xl128" xfId="105"/>
    <cellStyle name="xl129" xfId="106"/>
    <cellStyle name="xl130" xfId="107"/>
    <cellStyle name="xl131" xfId="109"/>
    <cellStyle name="xl132" xfId="110"/>
    <cellStyle name="xl133" xfId="112"/>
    <cellStyle name="xl134" xfId="111"/>
    <cellStyle name="xl135" xfId="134"/>
    <cellStyle name="xl136" xfId="136"/>
    <cellStyle name="xl137" xfId="143"/>
    <cellStyle name="xl138" xfId="146"/>
    <cellStyle name="xl139" xfId="149"/>
    <cellStyle name="xl140" xfId="152"/>
    <cellStyle name="xl141" xfId="153"/>
    <cellStyle name="xl142" xfId="147"/>
    <cellStyle name="xl143" xfId="113"/>
    <cellStyle name="xl144" xfId="122"/>
    <cellStyle name="xl145" xfId="166"/>
    <cellStyle name="xl146" xfId="144"/>
    <cellStyle name="xl147" xfId="150"/>
    <cellStyle name="xl148" xfId="137"/>
    <cellStyle name="xl149" xfId="114"/>
    <cellStyle name="xl150" xfId="118"/>
    <cellStyle name="xl151" xfId="123"/>
    <cellStyle name="xl152" xfId="127"/>
    <cellStyle name="xl153" xfId="135"/>
    <cellStyle name="xl154" xfId="138"/>
    <cellStyle name="xl155" xfId="151"/>
    <cellStyle name="xl156" xfId="154"/>
    <cellStyle name="xl157" xfId="158"/>
    <cellStyle name="xl158" xfId="115"/>
    <cellStyle name="xl159" xfId="119"/>
    <cellStyle name="xl160" xfId="124"/>
    <cellStyle name="xl161" xfId="155"/>
    <cellStyle name="xl162" xfId="167"/>
    <cellStyle name="xl163" xfId="156"/>
    <cellStyle name="xl164" xfId="120"/>
    <cellStyle name="xl165" xfId="125"/>
    <cellStyle name="xl166" xfId="128"/>
    <cellStyle name="xl167" xfId="131"/>
    <cellStyle name="xl168" xfId="139"/>
    <cellStyle name="xl169" xfId="145"/>
    <cellStyle name="xl170" xfId="141"/>
    <cellStyle name="xl171" xfId="148"/>
    <cellStyle name="xl172" xfId="142"/>
    <cellStyle name="xl173" xfId="116"/>
    <cellStyle name="xl174" xfId="129"/>
    <cellStyle name="xl175" xfId="132"/>
    <cellStyle name="xl176" xfId="140"/>
    <cellStyle name="xl177" xfId="117"/>
    <cellStyle name="xl178" xfId="121"/>
    <cellStyle name="xl179" xfId="126"/>
    <cellStyle name="xl180" xfId="130"/>
    <cellStyle name="xl181" xfId="133"/>
    <cellStyle name="xl21" xfId="164"/>
    <cellStyle name="xl22" xfId="1"/>
    <cellStyle name="xl23" xfId="4"/>
    <cellStyle name="xl24" xfId="11"/>
    <cellStyle name="xl25" xfId="14"/>
    <cellStyle name="xl26" xfId="17"/>
    <cellStyle name="xl27" xfId="26"/>
    <cellStyle name="xl28" xfId="28"/>
    <cellStyle name="xl29" xfId="31"/>
    <cellStyle name="xl30" xfId="36"/>
    <cellStyle name="xl31" xfId="42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6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3"/>
    <cellStyle name="xl48" xfId="8"/>
    <cellStyle name="xl49" xfId="22"/>
    <cellStyle name="xl50" xfId="5"/>
    <cellStyle name="xl51" xfId="9"/>
    <cellStyle name="xl52" xfId="12"/>
    <cellStyle name="xl53" xfId="15"/>
    <cellStyle name="xl54" xfId="2"/>
    <cellStyle name="xl55" xfId="7"/>
    <cellStyle name="xl56" xfId="10"/>
    <cellStyle name="xl57" xfId="13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5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1"/>
  <sheetViews>
    <sheetView tabSelected="1" zoomScaleNormal="100" zoomScaleSheetLayoutView="100" workbookViewId="0">
      <selection activeCell="A3" sqref="A3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15" customHeight="1" x14ac:dyDescent="0.25">
      <c r="A1" s="2"/>
      <c r="B1" s="2"/>
      <c r="C1" s="2"/>
      <c r="D1" s="2"/>
      <c r="E1" s="2"/>
      <c r="F1" s="2"/>
    </row>
    <row r="2" spans="1:6" ht="30.75" customHeight="1" x14ac:dyDescent="0.25">
      <c r="A2" s="20" t="s">
        <v>139</v>
      </c>
      <c r="B2" s="20"/>
      <c r="C2" s="20"/>
      <c r="D2" s="20"/>
      <c r="E2" s="20"/>
      <c r="F2" s="2"/>
    </row>
    <row r="3" spans="1:6" ht="12.95" customHeight="1" x14ac:dyDescent="0.25">
      <c r="A3" s="3"/>
      <c r="B3" s="3"/>
      <c r="C3" s="3"/>
      <c r="D3" s="3"/>
      <c r="E3" s="4" t="s">
        <v>138</v>
      </c>
      <c r="F3" s="2"/>
    </row>
    <row r="4" spans="1:6" ht="12" customHeight="1" x14ac:dyDescent="0.25">
      <c r="A4" s="5" t="s">
        <v>0</v>
      </c>
      <c r="B4" s="6" t="s">
        <v>5</v>
      </c>
      <c r="C4" s="7" t="s">
        <v>6</v>
      </c>
      <c r="D4" s="7" t="s">
        <v>1</v>
      </c>
      <c r="E4" s="7" t="s">
        <v>137</v>
      </c>
      <c r="F4" s="2"/>
    </row>
    <row r="5" spans="1:6" ht="9.75" customHeight="1" x14ac:dyDescent="0.25">
      <c r="A5" s="8"/>
      <c r="B5" s="9"/>
      <c r="C5" s="10"/>
      <c r="D5" s="7"/>
      <c r="E5" s="7"/>
      <c r="F5" s="2"/>
    </row>
    <row r="6" spans="1:6" ht="11.25" customHeight="1" x14ac:dyDescent="0.25">
      <c r="A6" s="8"/>
      <c r="B6" s="9"/>
      <c r="C6" s="10"/>
      <c r="D6" s="7"/>
      <c r="E6" s="7"/>
      <c r="F6" s="2"/>
    </row>
    <row r="7" spans="1:6" ht="11.25" customHeight="1" x14ac:dyDescent="0.25">
      <c r="A7" s="8"/>
      <c r="B7" s="9"/>
      <c r="C7" s="10"/>
      <c r="D7" s="7"/>
      <c r="E7" s="7"/>
      <c r="F7" s="2"/>
    </row>
    <row r="8" spans="1:6" ht="10.5" customHeight="1" x14ac:dyDescent="0.25">
      <c r="A8" s="8"/>
      <c r="B8" s="9"/>
      <c r="C8" s="10"/>
      <c r="D8" s="7"/>
      <c r="E8" s="7"/>
      <c r="F8" s="2"/>
    </row>
    <row r="9" spans="1:6" ht="9" customHeight="1" x14ac:dyDescent="0.25">
      <c r="A9" s="8"/>
      <c r="B9" s="9"/>
      <c r="C9" s="10"/>
      <c r="D9" s="7"/>
      <c r="E9" s="7"/>
      <c r="F9" s="2"/>
    </row>
    <row r="10" spans="1:6" ht="15" customHeight="1" x14ac:dyDescent="0.25">
      <c r="A10" s="11" t="s">
        <v>7</v>
      </c>
      <c r="B10" s="12" t="s">
        <v>8</v>
      </c>
      <c r="C10" s="13">
        <v>1292299084.52</v>
      </c>
      <c r="D10" s="13">
        <v>1135447773.1800001</v>
      </c>
      <c r="E10" s="13">
        <f>D10/C10*100</f>
        <v>87.86261530176202</v>
      </c>
      <c r="F10" s="2"/>
    </row>
    <row r="11" spans="1:6" ht="15" customHeight="1" x14ac:dyDescent="0.25">
      <c r="A11" s="14" t="s">
        <v>3</v>
      </c>
      <c r="B11" s="15"/>
      <c r="C11" s="16"/>
      <c r="D11" s="15"/>
      <c r="E11" s="13"/>
      <c r="F11" s="2"/>
    </row>
    <row r="12" spans="1:6" ht="90.75" x14ac:dyDescent="0.25">
      <c r="A12" s="17" t="s">
        <v>9</v>
      </c>
      <c r="B12" s="18" t="s">
        <v>10</v>
      </c>
      <c r="C12" s="19">
        <v>5893889</v>
      </c>
      <c r="D12" s="19">
        <v>5096027.8499999996</v>
      </c>
      <c r="E12" s="13">
        <f t="shared" ref="E11:E74" si="0">D12/C12*100</f>
        <v>86.462908446358583</v>
      </c>
      <c r="F12" s="2"/>
    </row>
    <row r="13" spans="1:6" ht="79.5" x14ac:dyDescent="0.25">
      <c r="A13" s="17" t="s">
        <v>11</v>
      </c>
      <c r="B13" s="18" t="s">
        <v>12</v>
      </c>
      <c r="C13" s="19">
        <v>5893889</v>
      </c>
      <c r="D13" s="19">
        <v>5096027.8499999996</v>
      </c>
      <c r="E13" s="13">
        <f t="shared" si="0"/>
        <v>86.462908446358583</v>
      </c>
      <c r="F13" s="2"/>
    </row>
    <row r="14" spans="1:6" ht="34.5" x14ac:dyDescent="0.25">
      <c r="A14" s="17" t="s">
        <v>13</v>
      </c>
      <c r="B14" s="18" t="s">
        <v>14</v>
      </c>
      <c r="C14" s="19">
        <v>5893889</v>
      </c>
      <c r="D14" s="19">
        <v>5096027.8499999996</v>
      </c>
      <c r="E14" s="13">
        <f t="shared" si="0"/>
        <v>86.462908446358583</v>
      </c>
      <c r="F14" s="2"/>
    </row>
    <row r="15" spans="1:6" ht="34.5" x14ac:dyDescent="0.25">
      <c r="A15" s="17" t="s">
        <v>15</v>
      </c>
      <c r="B15" s="18" t="s">
        <v>16</v>
      </c>
      <c r="C15" s="19">
        <v>4397600</v>
      </c>
      <c r="D15" s="19">
        <v>3920282.42</v>
      </c>
      <c r="E15" s="13">
        <f t="shared" si="0"/>
        <v>89.14595279243224</v>
      </c>
      <c r="F15" s="2"/>
    </row>
    <row r="16" spans="1:6" ht="45.75" x14ac:dyDescent="0.25">
      <c r="A16" s="17" t="s">
        <v>17</v>
      </c>
      <c r="B16" s="18" t="s">
        <v>18</v>
      </c>
      <c r="C16" s="19">
        <v>414389</v>
      </c>
      <c r="D16" s="19">
        <v>313022</v>
      </c>
      <c r="E16" s="13">
        <f t="shared" si="0"/>
        <v>75.538202027563472</v>
      </c>
      <c r="F16" s="2"/>
    </row>
    <row r="17" spans="1:6" ht="68.25" x14ac:dyDescent="0.25">
      <c r="A17" s="17" t="s">
        <v>19</v>
      </c>
      <c r="B17" s="18" t="s">
        <v>20</v>
      </c>
      <c r="C17" s="19">
        <v>1081900</v>
      </c>
      <c r="D17" s="19">
        <v>862723.43</v>
      </c>
      <c r="E17" s="13">
        <f t="shared" si="0"/>
        <v>79.741513078842786</v>
      </c>
      <c r="F17" s="2"/>
    </row>
    <row r="18" spans="1:6" ht="102" x14ac:dyDescent="0.25">
      <c r="A18" s="17" t="s">
        <v>21</v>
      </c>
      <c r="B18" s="18" t="s">
        <v>22</v>
      </c>
      <c r="C18" s="19">
        <v>645086.01</v>
      </c>
      <c r="D18" s="19">
        <v>645086.01</v>
      </c>
      <c r="E18" s="13">
        <f t="shared" si="0"/>
        <v>100</v>
      </c>
      <c r="F18" s="2"/>
    </row>
    <row r="19" spans="1:6" ht="79.5" x14ac:dyDescent="0.25">
      <c r="A19" s="17" t="s">
        <v>11</v>
      </c>
      <c r="B19" s="18" t="s">
        <v>23</v>
      </c>
      <c r="C19" s="19">
        <v>645086.01</v>
      </c>
      <c r="D19" s="19">
        <v>645086.01</v>
      </c>
      <c r="E19" s="13">
        <f t="shared" si="0"/>
        <v>100</v>
      </c>
      <c r="F19" s="2"/>
    </row>
    <row r="20" spans="1:6" ht="34.5" x14ac:dyDescent="0.25">
      <c r="A20" s="17" t="s">
        <v>13</v>
      </c>
      <c r="B20" s="18" t="s">
        <v>24</v>
      </c>
      <c r="C20" s="19">
        <v>645086.01</v>
      </c>
      <c r="D20" s="19">
        <v>645086.01</v>
      </c>
      <c r="E20" s="13">
        <f t="shared" si="0"/>
        <v>100</v>
      </c>
      <c r="F20" s="2"/>
    </row>
    <row r="21" spans="1:6" ht="34.5" x14ac:dyDescent="0.25">
      <c r="A21" s="17" t="s">
        <v>15</v>
      </c>
      <c r="B21" s="18" t="s">
        <v>25</v>
      </c>
      <c r="C21" s="19">
        <v>559484.82999999996</v>
      </c>
      <c r="D21" s="19">
        <v>559484.82999999996</v>
      </c>
      <c r="E21" s="13">
        <f t="shared" si="0"/>
        <v>100</v>
      </c>
      <c r="F21" s="2"/>
    </row>
    <row r="22" spans="1:6" ht="68.25" x14ac:dyDescent="0.25">
      <c r="A22" s="17" t="s">
        <v>19</v>
      </c>
      <c r="B22" s="18" t="s">
        <v>26</v>
      </c>
      <c r="C22" s="19">
        <v>85601.18</v>
      </c>
      <c r="D22" s="19">
        <v>85601.18</v>
      </c>
      <c r="E22" s="13">
        <f t="shared" si="0"/>
        <v>100</v>
      </c>
      <c r="F22" s="2"/>
    </row>
    <row r="23" spans="1:6" ht="90.75" x14ac:dyDescent="0.25">
      <c r="A23" s="17" t="s">
        <v>27</v>
      </c>
      <c r="B23" s="18" t="s">
        <v>28</v>
      </c>
      <c r="C23" s="19">
        <v>117545637.31999999</v>
      </c>
      <c r="D23" s="19">
        <v>89882575.909999996</v>
      </c>
      <c r="E23" s="13">
        <f t="shared" si="0"/>
        <v>76.466109639874119</v>
      </c>
      <c r="F23" s="2"/>
    </row>
    <row r="24" spans="1:6" ht="79.5" x14ac:dyDescent="0.25">
      <c r="A24" s="17" t="s">
        <v>11</v>
      </c>
      <c r="B24" s="18" t="s">
        <v>29</v>
      </c>
      <c r="C24" s="19">
        <v>113739377.68000001</v>
      </c>
      <c r="D24" s="19">
        <v>86708179.890000001</v>
      </c>
      <c r="E24" s="13">
        <f t="shared" si="0"/>
        <v>76.234090302436059</v>
      </c>
      <c r="F24" s="2"/>
    </row>
    <row r="25" spans="1:6" ht="34.5" x14ac:dyDescent="0.25">
      <c r="A25" s="17" t="s">
        <v>13</v>
      </c>
      <c r="B25" s="18" t="s">
        <v>30</v>
      </c>
      <c r="C25" s="19">
        <v>113739377.68000001</v>
      </c>
      <c r="D25" s="19">
        <v>86708179.890000001</v>
      </c>
      <c r="E25" s="13">
        <f t="shared" si="0"/>
        <v>76.234090302436059</v>
      </c>
      <c r="F25" s="2"/>
    </row>
    <row r="26" spans="1:6" ht="34.5" x14ac:dyDescent="0.25">
      <c r="A26" s="17" t="s">
        <v>15</v>
      </c>
      <c r="B26" s="18" t="s">
        <v>31</v>
      </c>
      <c r="C26" s="19">
        <v>87112400</v>
      </c>
      <c r="D26" s="19">
        <v>67271053.010000005</v>
      </c>
      <c r="E26" s="13">
        <f t="shared" si="0"/>
        <v>77.22328050885983</v>
      </c>
      <c r="F26" s="2"/>
    </row>
    <row r="27" spans="1:6" ht="45.75" x14ac:dyDescent="0.25">
      <c r="A27" s="17" t="s">
        <v>17</v>
      </c>
      <c r="B27" s="18" t="s">
        <v>32</v>
      </c>
      <c r="C27" s="19">
        <v>319077.68</v>
      </c>
      <c r="D27" s="19">
        <v>213085.68</v>
      </c>
      <c r="E27" s="13">
        <f t="shared" si="0"/>
        <v>66.781756718301324</v>
      </c>
      <c r="F27" s="2"/>
    </row>
    <row r="28" spans="1:6" ht="68.25" x14ac:dyDescent="0.25">
      <c r="A28" s="17" t="s">
        <v>19</v>
      </c>
      <c r="B28" s="18" t="s">
        <v>33</v>
      </c>
      <c r="C28" s="19">
        <v>26307900</v>
      </c>
      <c r="D28" s="19">
        <v>19224041.199999999</v>
      </c>
      <c r="E28" s="13">
        <f t="shared" si="0"/>
        <v>73.073263924524568</v>
      </c>
      <c r="F28" s="2"/>
    </row>
    <row r="29" spans="1:6" ht="34.5" x14ac:dyDescent="0.25">
      <c r="A29" s="17" t="s">
        <v>34</v>
      </c>
      <c r="B29" s="18" t="s">
        <v>35</v>
      </c>
      <c r="C29" s="19">
        <v>3806259.64</v>
      </c>
      <c r="D29" s="19">
        <v>3174396.02</v>
      </c>
      <c r="E29" s="13">
        <f t="shared" si="0"/>
        <v>83.399355804324472</v>
      </c>
      <c r="F29" s="2"/>
    </row>
    <row r="30" spans="1:6" ht="45.75" x14ac:dyDescent="0.25">
      <c r="A30" s="17" t="s">
        <v>36</v>
      </c>
      <c r="B30" s="18" t="s">
        <v>37</v>
      </c>
      <c r="C30" s="19">
        <v>3806259.64</v>
      </c>
      <c r="D30" s="19">
        <v>3174396.02</v>
      </c>
      <c r="E30" s="13">
        <f t="shared" si="0"/>
        <v>83.399355804324472</v>
      </c>
      <c r="F30" s="2"/>
    </row>
    <row r="31" spans="1:6" ht="23.25" x14ac:dyDescent="0.25">
      <c r="A31" s="17" t="s">
        <v>38</v>
      </c>
      <c r="B31" s="18" t="s">
        <v>39</v>
      </c>
      <c r="C31" s="19">
        <v>3806259.64</v>
      </c>
      <c r="D31" s="19">
        <v>3174396.02</v>
      </c>
      <c r="E31" s="13">
        <f t="shared" si="0"/>
        <v>83.399355804324472</v>
      </c>
      <c r="F31" s="2"/>
    </row>
    <row r="32" spans="1:6" ht="90.75" x14ac:dyDescent="0.25">
      <c r="A32" s="17" t="s">
        <v>40</v>
      </c>
      <c r="B32" s="18" t="s">
        <v>41</v>
      </c>
      <c r="C32" s="19">
        <v>327601.75</v>
      </c>
      <c r="D32" s="19">
        <v>98131.74</v>
      </c>
      <c r="E32" s="13">
        <f t="shared" si="0"/>
        <v>29.95458357594244</v>
      </c>
      <c r="F32" s="2"/>
    </row>
    <row r="33" spans="1:6" ht="34.5" x14ac:dyDescent="0.25">
      <c r="A33" s="17" t="s">
        <v>34</v>
      </c>
      <c r="B33" s="18" t="s">
        <v>42</v>
      </c>
      <c r="C33" s="19">
        <v>327601.75</v>
      </c>
      <c r="D33" s="19">
        <v>98131.74</v>
      </c>
      <c r="E33" s="13">
        <f t="shared" si="0"/>
        <v>29.95458357594244</v>
      </c>
      <c r="F33" s="2"/>
    </row>
    <row r="34" spans="1:6" ht="45.75" x14ac:dyDescent="0.25">
      <c r="A34" s="17" t="s">
        <v>36</v>
      </c>
      <c r="B34" s="18" t="s">
        <v>43</v>
      </c>
      <c r="C34" s="19">
        <v>327601.75</v>
      </c>
      <c r="D34" s="19">
        <v>98131.74</v>
      </c>
      <c r="E34" s="13">
        <f t="shared" si="0"/>
        <v>29.95458357594244</v>
      </c>
      <c r="F34" s="2"/>
    </row>
    <row r="35" spans="1:6" ht="23.25" x14ac:dyDescent="0.25">
      <c r="A35" s="17" t="s">
        <v>38</v>
      </c>
      <c r="B35" s="18" t="s">
        <v>44</v>
      </c>
      <c r="C35" s="19">
        <v>327601.75</v>
      </c>
      <c r="D35" s="19">
        <v>98131.74</v>
      </c>
      <c r="E35" s="13">
        <f t="shared" si="0"/>
        <v>29.95458357594244</v>
      </c>
      <c r="F35" s="2"/>
    </row>
    <row r="36" spans="1:6" ht="102" x14ac:dyDescent="0.25">
      <c r="A36" s="17" t="s">
        <v>21</v>
      </c>
      <c r="B36" s="18" t="s">
        <v>45</v>
      </c>
      <c r="C36" s="19">
        <v>8031432.5099999998</v>
      </c>
      <c r="D36" s="19">
        <v>8031432.5099999998</v>
      </c>
      <c r="E36" s="13">
        <f t="shared" si="0"/>
        <v>100</v>
      </c>
      <c r="F36" s="2"/>
    </row>
    <row r="37" spans="1:6" ht="79.5" x14ac:dyDescent="0.25">
      <c r="A37" s="17" t="s">
        <v>11</v>
      </c>
      <c r="B37" s="18" t="s">
        <v>46</v>
      </c>
      <c r="C37" s="19">
        <v>8031432.5099999998</v>
      </c>
      <c r="D37" s="19">
        <v>8031432.5099999998</v>
      </c>
      <c r="E37" s="13">
        <f t="shared" si="0"/>
        <v>100</v>
      </c>
      <c r="F37" s="2"/>
    </row>
    <row r="38" spans="1:6" ht="34.5" x14ac:dyDescent="0.25">
      <c r="A38" s="17" t="s">
        <v>13</v>
      </c>
      <c r="B38" s="18" t="s">
        <v>47</v>
      </c>
      <c r="C38" s="19">
        <v>8031432.5099999998</v>
      </c>
      <c r="D38" s="19">
        <v>8031432.5099999998</v>
      </c>
      <c r="E38" s="13">
        <f t="shared" si="0"/>
        <v>100</v>
      </c>
      <c r="F38" s="2"/>
    </row>
    <row r="39" spans="1:6" ht="34.5" x14ac:dyDescent="0.25">
      <c r="A39" s="17" t="s">
        <v>15</v>
      </c>
      <c r="B39" s="18" t="s">
        <v>48</v>
      </c>
      <c r="C39" s="19">
        <v>6168534.96</v>
      </c>
      <c r="D39" s="19">
        <v>6168534.96</v>
      </c>
      <c r="E39" s="13">
        <f t="shared" si="0"/>
        <v>100</v>
      </c>
      <c r="F39" s="2"/>
    </row>
    <row r="40" spans="1:6" ht="68.25" x14ac:dyDescent="0.25">
      <c r="A40" s="17" t="s">
        <v>19</v>
      </c>
      <c r="B40" s="18" t="s">
        <v>49</v>
      </c>
      <c r="C40" s="19">
        <v>1862897.55</v>
      </c>
      <c r="D40" s="19">
        <v>1862897.55</v>
      </c>
      <c r="E40" s="13">
        <f t="shared" si="0"/>
        <v>100</v>
      </c>
      <c r="F40" s="2"/>
    </row>
    <row r="41" spans="1:6" ht="79.5" x14ac:dyDescent="0.25">
      <c r="A41" s="17" t="s">
        <v>50</v>
      </c>
      <c r="B41" s="18" t="s">
        <v>51</v>
      </c>
      <c r="C41" s="19">
        <v>65000</v>
      </c>
      <c r="D41" s="19" t="s">
        <v>2</v>
      </c>
      <c r="E41" s="13"/>
      <c r="F41" s="2"/>
    </row>
    <row r="42" spans="1:6" x14ac:dyDescent="0.25">
      <c r="A42" s="17" t="s">
        <v>52</v>
      </c>
      <c r="B42" s="18" t="s">
        <v>53</v>
      </c>
      <c r="C42" s="19">
        <v>65000</v>
      </c>
      <c r="D42" s="19" t="s">
        <v>2</v>
      </c>
      <c r="E42" s="13"/>
      <c r="F42" s="2"/>
    </row>
    <row r="43" spans="1:6" ht="23.25" x14ac:dyDescent="0.25">
      <c r="A43" s="17" t="s">
        <v>54</v>
      </c>
      <c r="B43" s="18" t="s">
        <v>55</v>
      </c>
      <c r="C43" s="19">
        <v>65000</v>
      </c>
      <c r="D43" s="19" t="s">
        <v>2</v>
      </c>
      <c r="E43" s="13"/>
      <c r="F43" s="2"/>
    </row>
    <row r="44" spans="1:6" x14ac:dyDescent="0.25">
      <c r="A44" s="17" t="s">
        <v>56</v>
      </c>
      <c r="B44" s="18" t="s">
        <v>57</v>
      </c>
      <c r="C44" s="19">
        <v>65000</v>
      </c>
      <c r="D44" s="19" t="s">
        <v>2</v>
      </c>
      <c r="E44" s="13"/>
      <c r="F44" s="2"/>
    </row>
    <row r="45" spans="1:6" ht="45.75" x14ac:dyDescent="0.25">
      <c r="A45" s="17" t="s">
        <v>58</v>
      </c>
      <c r="B45" s="18" t="s">
        <v>59</v>
      </c>
      <c r="C45" s="19" t="s">
        <v>2</v>
      </c>
      <c r="D45" s="19" t="s">
        <v>2</v>
      </c>
      <c r="E45" s="13"/>
      <c r="F45" s="2"/>
    </row>
    <row r="46" spans="1:6" x14ac:dyDescent="0.25">
      <c r="A46" s="17" t="s">
        <v>52</v>
      </c>
      <c r="B46" s="18" t="s">
        <v>60</v>
      </c>
      <c r="C46" s="19" t="s">
        <v>2</v>
      </c>
      <c r="D46" s="19" t="s">
        <v>2</v>
      </c>
      <c r="E46" s="13"/>
      <c r="F46" s="2"/>
    </row>
    <row r="47" spans="1:6" x14ac:dyDescent="0.25">
      <c r="A47" s="17" t="s">
        <v>61</v>
      </c>
      <c r="B47" s="18" t="s">
        <v>62</v>
      </c>
      <c r="C47" s="19" t="s">
        <v>2</v>
      </c>
      <c r="D47" s="19" t="s">
        <v>2</v>
      </c>
      <c r="E47" s="13"/>
      <c r="F47" s="2"/>
    </row>
    <row r="48" spans="1:6" ht="135.75" x14ac:dyDescent="0.25">
      <c r="A48" s="17" t="s">
        <v>63</v>
      </c>
      <c r="B48" s="18" t="s">
        <v>64</v>
      </c>
      <c r="C48" s="19">
        <v>33539187</v>
      </c>
      <c r="D48" s="19">
        <v>2235440</v>
      </c>
      <c r="E48" s="13">
        <f t="shared" si="0"/>
        <v>6.6651585800216324</v>
      </c>
      <c r="F48" s="2"/>
    </row>
    <row r="49" spans="1:6" ht="34.5" x14ac:dyDescent="0.25">
      <c r="A49" s="17" t="s">
        <v>34</v>
      </c>
      <c r="B49" s="18" t="s">
        <v>65</v>
      </c>
      <c r="C49" s="19">
        <v>33539187</v>
      </c>
      <c r="D49" s="19">
        <v>2235440</v>
      </c>
      <c r="E49" s="13">
        <f t="shared" si="0"/>
        <v>6.6651585800216324</v>
      </c>
      <c r="F49" s="2"/>
    </row>
    <row r="50" spans="1:6" ht="45.75" x14ac:dyDescent="0.25">
      <c r="A50" s="17" t="s">
        <v>36</v>
      </c>
      <c r="B50" s="18" t="s">
        <v>66</v>
      </c>
      <c r="C50" s="19">
        <v>33539187</v>
      </c>
      <c r="D50" s="19">
        <v>2235440</v>
      </c>
      <c r="E50" s="13">
        <f t="shared" si="0"/>
        <v>6.6651585800216324</v>
      </c>
      <c r="F50" s="2"/>
    </row>
    <row r="51" spans="1:6" ht="23.25" x14ac:dyDescent="0.25">
      <c r="A51" s="17" t="s">
        <v>38</v>
      </c>
      <c r="B51" s="18" t="s">
        <v>67</v>
      </c>
      <c r="C51" s="19">
        <v>33539187</v>
      </c>
      <c r="D51" s="19">
        <v>2235440</v>
      </c>
      <c r="E51" s="13">
        <f t="shared" si="0"/>
        <v>6.6651585800216324</v>
      </c>
      <c r="F51" s="2"/>
    </row>
    <row r="52" spans="1:6" ht="45.75" x14ac:dyDescent="0.25">
      <c r="A52" s="17" t="s">
        <v>58</v>
      </c>
      <c r="B52" s="18" t="s">
        <v>68</v>
      </c>
      <c r="C52" s="19" t="s">
        <v>2</v>
      </c>
      <c r="D52" s="19" t="s">
        <v>2</v>
      </c>
      <c r="E52" s="13"/>
      <c r="F52" s="2"/>
    </row>
    <row r="53" spans="1:6" x14ac:dyDescent="0.25">
      <c r="A53" s="17" t="s">
        <v>52</v>
      </c>
      <c r="B53" s="18" t="s">
        <v>69</v>
      </c>
      <c r="C53" s="19" t="s">
        <v>2</v>
      </c>
      <c r="D53" s="19" t="s">
        <v>2</v>
      </c>
      <c r="E53" s="13"/>
      <c r="F53" s="2"/>
    </row>
    <row r="54" spans="1:6" x14ac:dyDescent="0.25">
      <c r="A54" s="17" t="s">
        <v>61</v>
      </c>
      <c r="B54" s="18" t="s">
        <v>70</v>
      </c>
      <c r="C54" s="19" t="s">
        <v>2</v>
      </c>
      <c r="D54" s="19" t="s">
        <v>2</v>
      </c>
      <c r="E54" s="13"/>
      <c r="F54" s="2"/>
    </row>
    <row r="55" spans="1:6" ht="45.75" x14ac:dyDescent="0.25">
      <c r="A55" s="17" t="s">
        <v>71</v>
      </c>
      <c r="B55" s="18" t="s">
        <v>72</v>
      </c>
      <c r="C55" s="19">
        <v>400000</v>
      </c>
      <c r="D55" s="19">
        <v>400000</v>
      </c>
      <c r="E55" s="13">
        <f t="shared" si="0"/>
        <v>100</v>
      </c>
      <c r="F55" s="2"/>
    </row>
    <row r="56" spans="1:6" x14ac:dyDescent="0.25">
      <c r="A56" s="17" t="s">
        <v>52</v>
      </c>
      <c r="B56" s="18" t="s">
        <v>73</v>
      </c>
      <c r="C56" s="19">
        <v>400000</v>
      </c>
      <c r="D56" s="19">
        <v>400000</v>
      </c>
      <c r="E56" s="13">
        <f t="shared" si="0"/>
        <v>100</v>
      </c>
      <c r="F56" s="2"/>
    </row>
    <row r="57" spans="1:6" x14ac:dyDescent="0.25">
      <c r="A57" s="17" t="s">
        <v>74</v>
      </c>
      <c r="B57" s="18" t="s">
        <v>75</v>
      </c>
      <c r="C57" s="19">
        <v>400000</v>
      </c>
      <c r="D57" s="19">
        <v>400000</v>
      </c>
      <c r="E57" s="13">
        <f t="shared" si="0"/>
        <v>100</v>
      </c>
      <c r="F57" s="2"/>
    </row>
    <row r="58" spans="1:6" ht="45.75" x14ac:dyDescent="0.25">
      <c r="A58" s="17" t="s">
        <v>76</v>
      </c>
      <c r="B58" s="18" t="s">
        <v>77</v>
      </c>
      <c r="C58" s="19">
        <v>400000</v>
      </c>
      <c r="D58" s="19">
        <v>400000</v>
      </c>
      <c r="E58" s="13">
        <f t="shared" si="0"/>
        <v>100</v>
      </c>
      <c r="F58" s="2"/>
    </row>
    <row r="59" spans="1:6" ht="45.75" x14ac:dyDescent="0.25">
      <c r="A59" s="17" t="s">
        <v>71</v>
      </c>
      <c r="B59" s="18" t="s">
        <v>78</v>
      </c>
      <c r="C59" s="19">
        <v>13000</v>
      </c>
      <c r="D59" s="19" t="s">
        <v>2</v>
      </c>
      <c r="E59" s="13"/>
      <c r="F59" s="2"/>
    </row>
    <row r="60" spans="1:6" x14ac:dyDescent="0.25">
      <c r="A60" s="17" t="s">
        <v>52</v>
      </c>
      <c r="B60" s="18" t="s">
        <v>79</v>
      </c>
      <c r="C60" s="19">
        <v>13000</v>
      </c>
      <c r="D60" s="19" t="s">
        <v>2</v>
      </c>
      <c r="E60" s="13"/>
      <c r="F60" s="2"/>
    </row>
    <row r="61" spans="1:6" x14ac:dyDescent="0.25">
      <c r="A61" s="17" t="s">
        <v>74</v>
      </c>
      <c r="B61" s="18" t="s">
        <v>80</v>
      </c>
      <c r="C61" s="19">
        <v>13000</v>
      </c>
      <c r="D61" s="19" t="s">
        <v>2</v>
      </c>
      <c r="E61" s="13"/>
      <c r="F61" s="2"/>
    </row>
    <row r="62" spans="1:6" ht="45.75" x14ac:dyDescent="0.25">
      <c r="A62" s="17" t="s">
        <v>76</v>
      </c>
      <c r="B62" s="18" t="s">
        <v>81</v>
      </c>
      <c r="C62" s="19">
        <v>13000</v>
      </c>
      <c r="D62" s="19" t="s">
        <v>2</v>
      </c>
      <c r="E62" s="13"/>
      <c r="F62" s="2"/>
    </row>
    <row r="63" spans="1:6" ht="102" x14ac:dyDescent="0.25">
      <c r="A63" s="17" t="s">
        <v>82</v>
      </c>
      <c r="B63" s="18" t="s">
        <v>83</v>
      </c>
      <c r="C63" s="19">
        <v>8500</v>
      </c>
      <c r="D63" s="19">
        <v>8500</v>
      </c>
      <c r="E63" s="13">
        <f t="shared" si="0"/>
        <v>100</v>
      </c>
      <c r="F63" s="2"/>
    </row>
    <row r="64" spans="1:6" ht="34.5" x14ac:dyDescent="0.25">
      <c r="A64" s="17" t="s">
        <v>34</v>
      </c>
      <c r="B64" s="18" t="s">
        <v>84</v>
      </c>
      <c r="C64" s="19">
        <v>8500</v>
      </c>
      <c r="D64" s="19">
        <v>8500</v>
      </c>
      <c r="E64" s="13">
        <f t="shared" si="0"/>
        <v>100</v>
      </c>
      <c r="F64" s="2"/>
    </row>
    <row r="65" spans="1:6" ht="45.75" x14ac:dyDescent="0.25">
      <c r="A65" s="17" t="s">
        <v>36</v>
      </c>
      <c r="B65" s="18" t="s">
        <v>85</v>
      </c>
      <c r="C65" s="19">
        <v>8500</v>
      </c>
      <c r="D65" s="19">
        <v>8500</v>
      </c>
      <c r="E65" s="13">
        <f t="shared" si="0"/>
        <v>100</v>
      </c>
      <c r="F65" s="2"/>
    </row>
    <row r="66" spans="1:6" ht="23.25" x14ac:dyDescent="0.25">
      <c r="A66" s="17" t="s">
        <v>38</v>
      </c>
      <c r="B66" s="18" t="s">
        <v>86</v>
      </c>
      <c r="C66" s="19">
        <v>8500</v>
      </c>
      <c r="D66" s="19">
        <v>8500</v>
      </c>
      <c r="E66" s="13">
        <f t="shared" si="0"/>
        <v>100</v>
      </c>
      <c r="F66" s="2"/>
    </row>
    <row r="67" spans="1:6" ht="57" x14ac:dyDescent="0.25">
      <c r="A67" s="17" t="s">
        <v>87</v>
      </c>
      <c r="B67" s="18" t="s">
        <v>88</v>
      </c>
      <c r="C67" s="19" t="s">
        <v>2</v>
      </c>
      <c r="D67" s="19" t="s">
        <v>2</v>
      </c>
      <c r="E67" s="13"/>
      <c r="F67" s="2"/>
    </row>
    <row r="68" spans="1:6" x14ac:dyDescent="0.25">
      <c r="A68" s="17" t="s">
        <v>52</v>
      </c>
      <c r="B68" s="18" t="s">
        <v>89</v>
      </c>
      <c r="C68" s="19" t="s">
        <v>2</v>
      </c>
      <c r="D68" s="19" t="s">
        <v>2</v>
      </c>
      <c r="E68" s="13"/>
      <c r="F68" s="2"/>
    </row>
    <row r="69" spans="1:6" x14ac:dyDescent="0.25">
      <c r="A69" s="17" t="s">
        <v>61</v>
      </c>
      <c r="B69" s="18" t="s">
        <v>90</v>
      </c>
      <c r="C69" s="19" t="s">
        <v>2</v>
      </c>
      <c r="D69" s="19" t="s">
        <v>2</v>
      </c>
      <c r="E69" s="13"/>
      <c r="F69" s="2"/>
    </row>
    <row r="70" spans="1:6" ht="57" x14ac:dyDescent="0.25">
      <c r="A70" s="17" t="s">
        <v>87</v>
      </c>
      <c r="B70" s="18" t="s">
        <v>91</v>
      </c>
      <c r="C70" s="19" t="s">
        <v>2</v>
      </c>
      <c r="D70" s="19" t="s">
        <v>2</v>
      </c>
      <c r="E70" s="13"/>
      <c r="F70" s="2"/>
    </row>
    <row r="71" spans="1:6" x14ac:dyDescent="0.25">
      <c r="A71" s="17" t="s">
        <v>52</v>
      </c>
      <c r="B71" s="18" t="s">
        <v>92</v>
      </c>
      <c r="C71" s="19" t="s">
        <v>2</v>
      </c>
      <c r="D71" s="19" t="s">
        <v>2</v>
      </c>
      <c r="E71" s="13"/>
      <c r="F71" s="2"/>
    </row>
    <row r="72" spans="1:6" x14ac:dyDescent="0.25">
      <c r="A72" s="17" t="s">
        <v>61</v>
      </c>
      <c r="B72" s="18" t="s">
        <v>93</v>
      </c>
      <c r="C72" s="19" t="s">
        <v>2</v>
      </c>
      <c r="D72" s="19" t="s">
        <v>2</v>
      </c>
      <c r="E72" s="13"/>
      <c r="F72" s="2"/>
    </row>
    <row r="73" spans="1:6" ht="45.75" x14ac:dyDescent="0.25">
      <c r="A73" s="17" t="s">
        <v>71</v>
      </c>
      <c r="B73" s="18" t="s">
        <v>94</v>
      </c>
      <c r="C73" s="19">
        <v>988482</v>
      </c>
      <c r="D73" s="19">
        <v>988482</v>
      </c>
      <c r="E73" s="13">
        <f t="shared" si="0"/>
        <v>100</v>
      </c>
      <c r="F73" s="2"/>
    </row>
    <row r="74" spans="1:6" x14ac:dyDescent="0.25">
      <c r="A74" s="17" t="s">
        <v>52</v>
      </c>
      <c r="B74" s="18" t="s">
        <v>95</v>
      </c>
      <c r="C74" s="19">
        <v>988482</v>
      </c>
      <c r="D74" s="19">
        <v>988482</v>
      </c>
      <c r="E74" s="13">
        <f t="shared" si="0"/>
        <v>100</v>
      </c>
      <c r="F74" s="2"/>
    </row>
    <row r="75" spans="1:6" x14ac:dyDescent="0.25">
      <c r="A75" s="17" t="s">
        <v>74</v>
      </c>
      <c r="B75" s="18" t="s">
        <v>96</v>
      </c>
      <c r="C75" s="19">
        <v>988482</v>
      </c>
      <c r="D75" s="19">
        <v>988482</v>
      </c>
      <c r="E75" s="13">
        <f t="shared" ref="E75:E101" si="1">D75/C75*100</f>
        <v>100</v>
      </c>
      <c r="F75" s="2"/>
    </row>
    <row r="76" spans="1:6" ht="45.75" x14ac:dyDescent="0.25">
      <c r="A76" s="17" t="s">
        <v>76</v>
      </c>
      <c r="B76" s="18" t="s">
        <v>97</v>
      </c>
      <c r="C76" s="19">
        <v>988482</v>
      </c>
      <c r="D76" s="19">
        <v>988482</v>
      </c>
      <c r="E76" s="13">
        <f t="shared" si="1"/>
        <v>100</v>
      </c>
      <c r="F76" s="2"/>
    </row>
    <row r="77" spans="1:6" ht="102" x14ac:dyDescent="0.25">
      <c r="A77" s="17" t="s">
        <v>98</v>
      </c>
      <c r="B77" s="18" t="s">
        <v>99</v>
      </c>
      <c r="C77" s="19">
        <v>13076000</v>
      </c>
      <c r="D77" s="19">
        <v>8643700</v>
      </c>
      <c r="E77" s="13">
        <f t="shared" si="1"/>
        <v>66.103548485775462</v>
      </c>
      <c r="F77" s="2"/>
    </row>
    <row r="78" spans="1:6" x14ac:dyDescent="0.25">
      <c r="A78" s="17" t="s">
        <v>52</v>
      </c>
      <c r="B78" s="18" t="s">
        <v>100</v>
      </c>
      <c r="C78" s="19">
        <v>13076000</v>
      </c>
      <c r="D78" s="19">
        <v>8643700</v>
      </c>
      <c r="E78" s="13">
        <f t="shared" si="1"/>
        <v>66.103548485775462</v>
      </c>
      <c r="F78" s="2"/>
    </row>
    <row r="79" spans="1:6" x14ac:dyDescent="0.25">
      <c r="A79" s="17" t="s">
        <v>74</v>
      </c>
      <c r="B79" s="18" t="s">
        <v>101</v>
      </c>
      <c r="C79" s="19">
        <v>13076000</v>
      </c>
      <c r="D79" s="19">
        <v>8643700</v>
      </c>
      <c r="E79" s="13">
        <f t="shared" si="1"/>
        <v>66.103548485775462</v>
      </c>
      <c r="F79" s="2"/>
    </row>
    <row r="80" spans="1:6" ht="45.75" x14ac:dyDescent="0.25">
      <c r="A80" s="17" t="s">
        <v>76</v>
      </c>
      <c r="B80" s="18" t="s">
        <v>102</v>
      </c>
      <c r="C80" s="19">
        <v>13076000</v>
      </c>
      <c r="D80" s="19">
        <v>8643700</v>
      </c>
      <c r="E80" s="13">
        <f t="shared" si="1"/>
        <v>66.103548485775462</v>
      </c>
      <c r="F80" s="2"/>
    </row>
    <row r="81" spans="1:6" ht="57" x14ac:dyDescent="0.25">
      <c r="A81" s="17" t="s">
        <v>87</v>
      </c>
      <c r="B81" s="18" t="s">
        <v>103</v>
      </c>
      <c r="C81" s="19" t="s">
        <v>2</v>
      </c>
      <c r="D81" s="19" t="s">
        <v>2</v>
      </c>
      <c r="E81" s="13"/>
      <c r="F81" s="2"/>
    </row>
    <row r="82" spans="1:6" x14ac:dyDescent="0.25">
      <c r="A82" s="17" t="s">
        <v>52</v>
      </c>
      <c r="B82" s="18" t="s">
        <v>104</v>
      </c>
      <c r="C82" s="19" t="s">
        <v>2</v>
      </c>
      <c r="D82" s="19" t="s">
        <v>2</v>
      </c>
      <c r="E82" s="13"/>
      <c r="F82" s="2"/>
    </row>
    <row r="83" spans="1:6" x14ac:dyDescent="0.25">
      <c r="A83" s="17" t="s">
        <v>61</v>
      </c>
      <c r="B83" s="18" t="s">
        <v>105</v>
      </c>
      <c r="C83" s="19" t="s">
        <v>2</v>
      </c>
      <c r="D83" s="19" t="s">
        <v>2</v>
      </c>
      <c r="E83" s="13"/>
      <c r="F83" s="2"/>
    </row>
    <row r="84" spans="1:6" ht="90.75" x14ac:dyDescent="0.25">
      <c r="A84" s="17" t="s">
        <v>106</v>
      </c>
      <c r="B84" s="18" t="s">
        <v>107</v>
      </c>
      <c r="C84" s="19">
        <v>72310490.340000004</v>
      </c>
      <c r="D84" s="19">
        <v>51435047.159999996</v>
      </c>
      <c r="E84" s="13">
        <f t="shared" si="1"/>
        <v>71.130823367612635</v>
      </c>
      <c r="F84" s="2"/>
    </row>
    <row r="85" spans="1:6" ht="23.25" x14ac:dyDescent="0.25">
      <c r="A85" s="17" t="s">
        <v>108</v>
      </c>
      <c r="B85" s="18" t="s">
        <v>109</v>
      </c>
      <c r="C85" s="19">
        <v>72310490.340000004</v>
      </c>
      <c r="D85" s="19">
        <v>51435047.159999996</v>
      </c>
      <c r="E85" s="13">
        <f t="shared" si="1"/>
        <v>71.130823367612635</v>
      </c>
      <c r="F85" s="2"/>
    </row>
    <row r="86" spans="1:6" ht="34.5" x14ac:dyDescent="0.25">
      <c r="A86" s="17" t="s">
        <v>110</v>
      </c>
      <c r="B86" s="18" t="s">
        <v>111</v>
      </c>
      <c r="C86" s="19">
        <v>72310490.340000004</v>
      </c>
      <c r="D86" s="19">
        <v>51435047.159999996</v>
      </c>
      <c r="E86" s="13">
        <f t="shared" si="1"/>
        <v>71.130823367612635</v>
      </c>
      <c r="F86" s="2"/>
    </row>
    <row r="87" spans="1:6" ht="90.75" x14ac:dyDescent="0.25">
      <c r="A87" s="17" t="s">
        <v>112</v>
      </c>
      <c r="B87" s="18" t="s">
        <v>113</v>
      </c>
      <c r="C87" s="19">
        <v>493922600</v>
      </c>
      <c r="D87" s="19">
        <v>469510300</v>
      </c>
      <c r="E87" s="13">
        <f t="shared" si="1"/>
        <v>95.057464469129371</v>
      </c>
      <c r="F87" s="2"/>
    </row>
    <row r="88" spans="1:6" x14ac:dyDescent="0.25">
      <c r="A88" s="17" t="s">
        <v>114</v>
      </c>
      <c r="B88" s="18" t="s">
        <v>115</v>
      </c>
      <c r="C88" s="19">
        <v>493922600</v>
      </c>
      <c r="D88" s="19">
        <v>469510300</v>
      </c>
      <c r="E88" s="13">
        <f t="shared" si="1"/>
        <v>95.057464469129371</v>
      </c>
      <c r="F88" s="2"/>
    </row>
    <row r="89" spans="1:6" x14ac:dyDescent="0.25">
      <c r="A89" s="17" t="s">
        <v>116</v>
      </c>
      <c r="B89" s="18" t="s">
        <v>117</v>
      </c>
      <c r="C89" s="19">
        <v>493922600</v>
      </c>
      <c r="D89" s="19">
        <v>469510300</v>
      </c>
      <c r="E89" s="13">
        <f t="shared" si="1"/>
        <v>95.057464469129371</v>
      </c>
      <c r="F89" s="2"/>
    </row>
    <row r="90" spans="1:6" ht="23.25" x14ac:dyDescent="0.25">
      <c r="A90" s="17" t="s">
        <v>4</v>
      </c>
      <c r="B90" s="18" t="s">
        <v>118</v>
      </c>
      <c r="C90" s="19">
        <v>493922600</v>
      </c>
      <c r="D90" s="19">
        <v>469510300</v>
      </c>
      <c r="E90" s="13">
        <f t="shared" si="1"/>
        <v>95.057464469129371</v>
      </c>
      <c r="F90" s="2"/>
    </row>
    <row r="91" spans="1:6" ht="113.25" x14ac:dyDescent="0.25">
      <c r="A91" s="17" t="s">
        <v>119</v>
      </c>
      <c r="B91" s="18" t="s">
        <v>120</v>
      </c>
      <c r="C91" s="19">
        <v>99134000</v>
      </c>
      <c r="D91" s="19">
        <v>91624000</v>
      </c>
      <c r="E91" s="13">
        <f t="shared" si="1"/>
        <v>92.424395262977384</v>
      </c>
      <c r="F91" s="2"/>
    </row>
    <row r="92" spans="1:6" x14ac:dyDescent="0.25">
      <c r="A92" s="17" t="s">
        <v>114</v>
      </c>
      <c r="B92" s="18" t="s">
        <v>121</v>
      </c>
      <c r="C92" s="19">
        <v>99134000</v>
      </c>
      <c r="D92" s="19">
        <v>91624000</v>
      </c>
      <c r="E92" s="13">
        <f t="shared" si="1"/>
        <v>92.424395262977384</v>
      </c>
      <c r="F92" s="2"/>
    </row>
    <row r="93" spans="1:6" x14ac:dyDescent="0.25">
      <c r="A93" s="17" t="s">
        <v>116</v>
      </c>
      <c r="B93" s="18" t="s">
        <v>122</v>
      </c>
      <c r="C93" s="19">
        <v>99134000</v>
      </c>
      <c r="D93" s="19">
        <v>91624000</v>
      </c>
      <c r="E93" s="13">
        <f t="shared" si="1"/>
        <v>92.424395262977384</v>
      </c>
      <c r="F93" s="2"/>
    </row>
    <row r="94" spans="1:6" x14ac:dyDescent="0.25">
      <c r="A94" s="17" t="s">
        <v>123</v>
      </c>
      <c r="B94" s="18" t="s">
        <v>124</v>
      </c>
      <c r="C94" s="19">
        <v>99134000</v>
      </c>
      <c r="D94" s="19">
        <v>91624000</v>
      </c>
      <c r="E94" s="13">
        <f t="shared" si="1"/>
        <v>92.424395262977384</v>
      </c>
      <c r="F94" s="2"/>
    </row>
    <row r="95" spans="1:6" ht="135.75" x14ac:dyDescent="0.25">
      <c r="A95" s="17" t="s">
        <v>125</v>
      </c>
      <c r="B95" s="18" t="s">
        <v>126</v>
      </c>
      <c r="C95" s="19">
        <v>440161700</v>
      </c>
      <c r="D95" s="19">
        <v>406849050</v>
      </c>
      <c r="E95" s="13">
        <f t="shared" si="1"/>
        <v>92.431724523055962</v>
      </c>
      <c r="F95" s="2"/>
    </row>
    <row r="96" spans="1:6" x14ac:dyDescent="0.25">
      <c r="A96" s="17" t="s">
        <v>114</v>
      </c>
      <c r="B96" s="18" t="s">
        <v>127</v>
      </c>
      <c r="C96" s="19">
        <v>440161700</v>
      </c>
      <c r="D96" s="19">
        <v>406849050</v>
      </c>
      <c r="E96" s="13">
        <f t="shared" si="1"/>
        <v>92.431724523055962</v>
      </c>
      <c r="F96" s="2"/>
    </row>
    <row r="97" spans="1:6" x14ac:dyDescent="0.25">
      <c r="A97" s="17" t="s">
        <v>128</v>
      </c>
      <c r="B97" s="18" t="s">
        <v>129</v>
      </c>
      <c r="C97" s="19">
        <v>440161700</v>
      </c>
      <c r="D97" s="19">
        <v>406849050</v>
      </c>
      <c r="E97" s="13">
        <f t="shared" si="1"/>
        <v>92.431724523055962</v>
      </c>
      <c r="F97" s="2"/>
    </row>
    <row r="98" spans="1:6" ht="113.25" x14ac:dyDescent="0.25">
      <c r="A98" s="17" t="s">
        <v>130</v>
      </c>
      <c r="B98" s="18" t="s">
        <v>131</v>
      </c>
      <c r="C98" s="19">
        <v>6236478.5899999999</v>
      </c>
      <c r="D98" s="19" t="s">
        <v>2</v>
      </c>
      <c r="E98" s="13"/>
      <c r="F98" s="2"/>
    </row>
    <row r="99" spans="1:6" x14ac:dyDescent="0.25">
      <c r="A99" s="17" t="s">
        <v>114</v>
      </c>
      <c r="B99" s="18" t="s">
        <v>132</v>
      </c>
      <c r="C99" s="19">
        <v>6236478.5899999999</v>
      </c>
      <c r="D99" s="19" t="s">
        <v>2</v>
      </c>
      <c r="E99" s="13"/>
      <c r="F99" s="2"/>
    </row>
    <row r="100" spans="1:6" x14ac:dyDescent="0.25">
      <c r="A100" s="17" t="s">
        <v>133</v>
      </c>
      <c r="B100" s="18" t="s">
        <v>134</v>
      </c>
      <c r="C100" s="19">
        <v>6236478.5899999999</v>
      </c>
      <c r="D100" s="19" t="s">
        <v>2</v>
      </c>
      <c r="E100" s="13"/>
      <c r="F100" s="2"/>
    </row>
    <row r="101" spans="1:6" ht="57" x14ac:dyDescent="0.25">
      <c r="A101" s="17" t="s">
        <v>135</v>
      </c>
      <c r="B101" s="18" t="s">
        <v>136</v>
      </c>
      <c r="C101" s="19">
        <v>6236478.5899999999</v>
      </c>
      <c r="D101" s="19" t="s">
        <v>2</v>
      </c>
      <c r="E101" s="13"/>
      <c r="F101" s="2"/>
    </row>
  </sheetData>
  <mergeCells count="6">
    <mergeCell ref="E4:E9"/>
    <mergeCell ref="A4:A9"/>
    <mergeCell ref="B4:B9"/>
    <mergeCell ref="C4:C9"/>
    <mergeCell ref="D4:D9"/>
    <mergeCell ref="A2:E2"/>
  </mergeCells>
  <pageMargins left="0.39374999999999999" right="0.39374999999999999" top="0.39374999999999999" bottom="0.39374999999999999" header="0" footer="0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2437077&lt;/DocLink&gt;&#10;  &lt;DocName&gt;Отчет об исполнении бюджета&lt;/DocName&gt;&#10;  &lt;VariantName&gt;SV_0503127M_202203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B18E32E5-F203-4F1B-867A-3D4C21C60C1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2024-06-03T05:29:26Z</dcterms:created>
  <dcterms:modified xsi:type="dcterms:W3CDTF">2024-06-03T05:34:47Z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</vt:lpwstr>
  </property>
  <property fmtid="{D5CDD505-2E9C-101B-9397-08002B2CF9AE}" pid="3" name="Название отчета">
    <vt:lpwstr>SV_0503127M_20220301_5.xlsx</vt:lpwstr>
  </property>
  <property fmtid="{D5CDD505-2E9C-101B-9397-08002B2CF9AE}" pid="4" name="Версия клиента">
    <vt:lpwstr>20.2.0.37821 (.NET 4.7.2)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teleushevada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