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Лист1!$A$1:$H$20</definedName>
  </definedNames>
  <calcPr calcId="152511"/>
</workbook>
</file>

<file path=xl/calcChain.xml><?xml version="1.0" encoding="utf-8"?>
<calcChain xmlns="http://schemas.openxmlformats.org/spreadsheetml/2006/main">
  <c r="F18" i="1" l="1"/>
  <c r="D18" i="1"/>
  <c r="E12" i="1" l="1"/>
  <c r="G18" i="1" s="1"/>
</calcChain>
</file>

<file path=xl/sharedStrings.xml><?xml version="1.0" encoding="utf-8"?>
<sst xmlns="http://schemas.openxmlformats.org/spreadsheetml/2006/main" count="29" uniqueCount="23">
  <si>
    <t>тыс. рублей</t>
  </si>
  <si>
    <t>Форма долгового обязательства</t>
  </si>
  <si>
    <t>Остаток задолженности на отчетную дату (на 01.01.2024)</t>
  </si>
  <si>
    <t>Государственные ценные бумаги Астраханской области, номинальная стоимость которых указана в валюте Российской Федерации</t>
  </si>
  <si>
    <t>Бюджетные кредиты, привлеченные в бюджет Астраханской области из других бюджетов бюджетной системы Российской Федерации в валюте Российской Федерации:</t>
  </si>
  <si>
    <t>17 498 057,3</t>
  </si>
  <si>
    <t>Государственные гарантии Астраханской области в валюте Российской Федерации</t>
  </si>
  <si>
    <t>Всего:</t>
  </si>
  <si>
    <t>тыс.рублей</t>
  </si>
  <si>
    <t>(отчетный период 2024 год)</t>
  </si>
  <si>
    <t>Остаток задолженности на отчетную дату (на 01.01.2025)</t>
  </si>
  <si>
    <t xml:space="preserve">Объем государственного внутреннего долга Астраханской области на 01.01.2025 </t>
  </si>
  <si>
    <t>Кредиты, привлеченные от кредитных организаций в валюте Российской Федерации</t>
  </si>
  <si>
    <t>Внешний долг Астраханской области</t>
  </si>
  <si>
    <t>Внутренний долг Астраханской области</t>
  </si>
  <si>
    <t>По государственным гарантиям Астраханской области</t>
  </si>
  <si>
    <t>Информация о соблюдении в отчетном периоде ограничений по объему государственного долга, установленных законом о бюджете.</t>
  </si>
  <si>
    <t>-</t>
  </si>
  <si>
    <t xml:space="preserve">Верхний предел государственного  долга Астраханской области на 01.01.2025, утвержденный первоначально принятым законом о бюджете от 11.12.2023 № 108/2023-ОЗ
</t>
  </si>
  <si>
    <t>Фактический объем государственного  долга Астраханской области на 01.01.2025</t>
  </si>
  <si>
    <t>в %  к доходам бюджета за 2024 год без учета безвозмездных поступлений</t>
  </si>
  <si>
    <t>в % к доходам бюджета за 2024 год без учета безвозмездных поступлений</t>
  </si>
  <si>
    <t xml:space="preserve">Верхний предел государственного  долга Астраханской области на 01.01.2025, утвержденный в редакции Закона Астраханской области от 11.12.2024              № 108/2024-ОЗ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</si>
</sst>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0" xfId="0" applyFont="1"/>
    <xf numFmtId="0" fontId="1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wrapText="1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164" fontId="10" fillId="0" borderId="25" xfId="0" applyNumberFormat="1" applyFont="1" applyBorder="1" applyAlignment="1">
      <alignment horizontal="center" vertical="center"/>
    </xf>
    <xf numFmtId="164" fontId="10" fillId="0" borderId="25" xfId="0" applyNumberFormat="1" applyFont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165" fontId="9" fillId="0" borderId="26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9" fontId="10" fillId="0" borderId="25" xfId="1" applyFont="1" applyBorder="1" applyAlignment="1">
      <alignment horizontal="center" vertical="center"/>
    </xf>
    <xf numFmtId="9" fontId="10" fillId="0" borderId="25" xfId="1" applyFont="1" applyBorder="1" applyAlignment="1">
      <alignment horizontal="center" vertical="center" wrapText="1"/>
    </xf>
    <xf numFmtId="166" fontId="9" fillId="0" borderId="5" xfId="1" applyNumberFormat="1" applyFont="1" applyBorder="1" applyAlignment="1">
      <alignment horizontal="center" vertical="center"/>
    </xf>
    <xf numFmtId="165" fontId="9" fillId="0" borderId="11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165" fontId="9" fillId="0" borderId="8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wrapText="1"/>
    </xf>
    <xf numFmtId="0" fontId="1" fillId="0" borderId="2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tabSelected="1" view="pageBreakPreview" topLeftCell="A12" zoomScale="80" zoomScaleNormal="100" zoomScaleSheetLayoutView="80" workbookViewId="0">
      <selection activeCell="E17" sqref="E17"/>
    </sheetView>
  </sheetViews>
  <sheetFormatPr defaultRowHeight="15" x14ac:dyDescent="0.25"/>
  <cols>
    <col min="2" max="2" width="42.42578125" customWidth="1"/>
    <col min="3" max="3" width="21.28515625" customWidth="1"/>
    <col min="4" max="4" width="22.5703125" customWidth="1"/>
    <col min="5" max="5" width="22" customWidth="1"/>
    <col min="6" max="6" width="23.140625" customWidth="1"/>
    <col min="7" max="8" width="24.85546875" customWidth="1"/>
  </cols>
  <sheetData>
    <row r="1" spans="2:8" ht="56.25" customHeight="1" x14ac:dyDescent="0.4">
      <c r="B1" s="40" t="s">
        <v>11</v>
      </c>
      <c r="C1" s="40"/>
      <c r="D1" s="40"/>
      <c r="E1" s="40"/>
      <c r="F1" s="40"/>
      <c r="G1" s="6"/>
    </row>
    <row r="2" spans="2:8" ht="18.75" customHeight="1" x14ac:dyDescent="0.3">
      <c r="B2" s="41" t="s">
        <v>9</v>
      </c>
      <c r="C2" s="41"/>
      <c r="D2" s="41"/>
      <c r="E2" s="41"/>
      <c r="F2" s="41"/>
      <c r="G2" s="7"/>
    </row>
    <row r="3" spans="2:8" ht="15.75" thickBot="1" x14ac:dyDescent="0.3">
      <c r="B3" s="39" t="s">
        <v>0</v>
      </c>
      <c r="C3" s="39"/>
      <c r="D3" s="39"/>
      <c r="E3" s="39"/>
      <c r="F3" s="39"/>
      <c r="G3" s="8"/>
    </row>
    <row r="4" spans="2:8" ht="69.75" customHeight="1" x14ac:dyDescent="0.25">
      <c r="B4" s="1" t="s">
        <v>1</v>
      </c>
      <c r="C4" s="42" t="s">
        <v>2</v>
      </c>
      <c r="D4" s="43"/>
      <c r="E4" s="53" t="s">
        <v>10</v>
      </c>
      <c r="F4" s="43"/>
      <c r="G4" s="13"/>
    </row>
    <row r="5" spans="2:8" ht="71.25" customHeight="1" x14ac:dyDescent="0.25">
      <c r="B5" s="57" t="s">
        <v>3</v>
      </c>
      <c r="C5" s="44">
        <v>0</v>
      </c>
      <c r="D5" s="45"/>
      <c r="E5" s="51">
        <v>0</v>
      </c>
      <c r="F5" s="45"/>
      <c r="G5" s="13"/>
    </row>
    <row r="6" spans="2:8" ht="24.75" customHeight="1" x14ac:dyDescent="0.25">
      <c r="B6" s="57"/>
      <c r="C6" s="46"/>
      <c r="D6" s="47"/>
      <c r="E6" s="52"/>
      <c r="F6" s="47"/>
      <c r="G6" s="13"/>
    </row>
    <row r="7" spans="2:8" ht="72.75" customHeight="1" x14ac:dyDescent="0.25">
      <c r="B7" s="4" t="s">
        <v>12</v>
      </c>
      <c r="C7" s="48">
        <v>0</v>
      </c>
      <c r="D7" s="49"/>
      <c r="E7" s="16">
        <v>0</v>
      </c>
      <c r="F7" s="15"/>
      <c r="G7" s="13"/>
    </row>
    <row r="8" spans="2:8" ht="119.25" customHeight="1" x14ac:dyDescent="0.25">
      <c r="B8" s="4" t="s">
        <v>4</v>
      </c>
      <c r="C8" s="48" t="s">
        <v>5</v>
      </c>
      <c r="D8" s="49"/>
      <c r="E8" s="54">
        <v>18152061.800000001</v>
      </c>
      <c r="F8" s="55"/>
      <c r="G8" s="14"/>
    </row>
    <row r="9" spans="2:8" ht="62.25" customHeight="1" x14ac:dyDescent="0.25">
      <c r="B9" s="57" t="s">
        <v>6</v>
      </c>
      <c r="C9" s="44">
        <v>0</v>
      </c>
      <c r="D9" s="45"/>
      <c r="E9" s="51">
        <v>0</v>
      </c>
      <c r="F9" s="45"/>
      <c r="G9" s="13"/>
    </row>
    <row r="10" spans="2:8" ht="18.75" hidden="1" customHeight="1" x14ac:dyDescent="0.25">
      <c r="B10" s="57"/>
      <c r="C10" s="46"/>
      <c r="D10" s="47"/>
      <c r="E10" s="52"/>
      <c r="F10" s="47"/>
      <c r="G10" s="13"/>
    </row>
    <row r="11" spans="2:8" ht="15" hidden="1" customHeight="1" x14ac:dyDescent="0.25">
      <c r="B11" s="4"/>
      <c r="C11" s="12"/>
      <c r="D11" s="5"/>
      <c r="E11" s="5"/>
      <c r="F11" s="5"/>
      <c r="G11" s="13"/>
    </row>
    <row r="12" spans="2:8" ht="19.5" thickBot="1" x14ac:dyDescent="0.3">
      <c r="B12" s="2" t="s">
        <v>7</v>
      </c>
      <c r="C12" s="50">
        <v>17498057.300000001</v>
      </c>
      <c r="D12" s="33"/>
      <c r="E12" s="32">
        <f>E8</f>
        <v>18152061.800000001</v>
      </c>
      <c r="F12" s="33"/>
      <c r="G12" s="14"/>
    </row>
    <row r="13" spans="2:8" ht="63" customHeight="1" x14ac:dyDescent="0.25">
      <c r="B13" s="11"/>
      <c r="C13" s="11"/>
      <c r="D13" s="10"/>
      <c r="E13" s="10"/>
      <c r="F13" s="10"/>
      <c r="G13" s="10"/>
    </row>
    <row r="14" spans="2:8" ht="63.75" customHeight="1" x14ac:dyDescent="0.25">
      <c r="B14" s="36" t="s">
        <v>16</v>
      </c>
      <c r="C14" s="36"/>
      <c r="D14" s="36"/>
      <c r="E14" s="36"/>
      <c r="F14" s="36"/>
      <c r="G14" s="36"/>
      <c r="H14" s="36"/>
    </row>
    <row r="15" spans="2:8" ht="18.75" customHeight="1" x14ac:dyDescent="0.25">
      <c r="B15" s="56"/>
      <c r="C15" s="56"/>
      <c r="D15" s="56"/>
      <c r="E15" s="56"/>
      <c r="F15" s="56"/>
      <c r="G15" s="9"/>
    </row>
    <row r="16" spans="2:8" ht="102.75" customHeight="1" x14ac:dyDescent="0.25">
      <c r="B16" s="34"/>
      <c r="C16" s="37" t="s">
        <v>18</v>
      </c>
      <c r="D16" s="38"/>
      <c r="E16" s="37" t="s">
        <v>22</v>
      </c>
      <c r="F16" s="38"/>
      <c r="G16" s="37" t="s">
        <v>19</v>
      </c>
      <c r="H16" s="38"/>
    </row>
    <row r="17" spans="2:9" ht="115.5" customHeight="1" x14ac:dyDescent="0.25">
      <c r="B17" s="35"/>
      <c r="C17" s="23" t="s">
        <v>8</v>
      </c>
      <c r="D17" s="17" t="s">
        <v>20</v>
      </c>
      <c r="E17" s="23" t="s">
        <v>8</v>
      </c>
      <c r="F17" s="17" t="s">
        <v>21</v>
      </c>
      <c r="G17" s="23" t="s">
        <v>8</v>
      </c>
      <c r="H17" s="30" t="s">
        <v>21</v>
      </c>
    </row>
    <row r="18" spans="2:9" ht="42.75" customHeight="1" x14ac:dyDescent="0.25">
      <c r="B18" s="21" t="s">
        <v>14</v>
      </c>
      <c r="C18" s="18">
        <v>24855300</v>
      </c>
      <c r="D18" s="24">
        <f>24855300/57428760.7</f>
        <v>0.4328023049259358</v>
      </c>
      <c r="E18" s="19">
        <v>23574000</v>
      </c>
      <c r="F18" s="25">
        <f>E18/58349592.4</f>
        <v>0.40401310498271792</v>
      </c>
      <c r="G18" s="28">
        <f>E12</f>
        <v>18152061.800000001</v>
      </c>
      <c r="H18" s="26">
        <v>0.318</v>
      </c>
    </row>
    <row r="19" spans="2:9" ht="44.25" customHeight="1" x14ac:dyDescent="0.25">
      <c r="B19" s="21" t="s">
        <v>13</v>
      </c>
      <c r="C19" s="20" t="s">
        <v>17</v>
      </c>
      <c r="D19" s="20" t="s">
        <v>17</v>
      </c>
      <c r="E19" s="20" t="s">
        <v>17</v>
      </c>
      <c r="F19" s="20" t="s">
        <v>17</v>
      </c>
      <c r="G19" s="27">
        <v>0</v>
      </c>
      <c r="H19" s="20">
        <v>0</v>
      </c>
      <c r="I19" s="10"/>
    </row>
    <row r="20" spans="2:9" ht="44.25" customHeight="1" x14ac:dyDescent="0.25">
      <c r="B20" s="21" t="s">
        <v>15</v>
      </c>
      <c r="C20" s="22">
        <v>0</v>
      </c>
      <c r="D20" s="22">
        <v>0</v>
      </c>
      <c r="E20" s="22">
        <v>0</v>
      </c>
      <c r="F20" s="22">
        <v>0</v>
      </c>
      <c r="G20" s="29">
        <v>0</v>
      </c>
      <c r="H20" s="31">
        <v>0</v>
      </c>
    </row>
    <row r="22" spans="2:9" ht="38.25" customHeight="1" x14ac:dyDescent="0.3">
      <c r="B22" s="3"/>
      <c r="C22" s="3"/>
    </row>
  </sheetData>
  <mergeCells count="22">
    <mergeCell ref="B9:B10"/>
    <mergeCell ref="C7:D7"/>
    <mergeCell ref="C8:D8"/>
    <mergeCell ref="C9:D10"/>
    <mergeCell ref="C12:D12"/>
    <mergeCell ref="E5:F6"/>
    <mergeCell ref="E8:F8"/>
    <mergeCell ref="E9:F10"/>
    <mergeCell ref="B3:F3"/>
    <mergeCell ref="B1:F1"/>
    <mergeCell ref="B2:F2"/>
    <mergeCell ref="C4:D4"/>
    <mergeCell ref="C5:D6"/>
    <mergeCell ref="E4:F4"/>
    <mergeCell ref="B5:B6"/>
    <mergeCell ref="E12:F12"/>
    <mergeCell ref="B16:B17"/>
    <mergeCell ref="B14:H14"/>
    <mergeCell ref="C16:D16"/>
    <mergeCell ref="E16:F16"/>
    <mergeCell ref="G16:H16"/>
    <mergeCell ref="B15:F15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2025-04-25T09:40:09Z</dcterms:modified>
</cp:coreProperties>
</file>