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2025.01.01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11" i="3"/>
  <c r="E10" i="3"/>
</calcChain>
</file>

<file path=xl/sharedStrings.xml><?xml version="1.0" encoding="utf-8"?>
<sst xmlns="http://schemas.openxmlformats.org/spreadsheetml/2006/main" count="49" uniqueCount="45">
  <si>
    <t xml:space="preserve"> Наименование показателя</t>
  </si>
  <si>
    <t>Исполнено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</si>
  <si>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</si>
  <si>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</si>
  <si>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</si>
  <si>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</si>
  <si>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</si>
  <si>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</si>
  <si>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</si>
  <si>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</si>
  <si>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</si>
  <si>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</si>
  <si>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</si>
  <si>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</si>
  <si>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</si>
  <si>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</si>
  <si>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</si>
  <si>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</si>
  <si>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</si>
  <si>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</si>
  <si>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</si>
  <si>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</si>
  <si>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</si>
  <si>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</si>
  <si>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Социальное обеспечение и иные выплаты населению</t>
  </si>
  <si>
    <t>89501133740100010300</t>
  </si>
  <si>
    <t>Социальные выплаты гражданам, кроме публичных нормативных социальных выплат</t>
  </si>
  <si>
    <t>89501133740100010320</t>
  </si>
  <si>
    <t>Пособия, компенсации и иные социальные выплаты гражданам, кроме публичных нормативных обязательств</t>
  </si>
  <si>
    <t>89501133740100010321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</si>
  <si>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</si>
  <si>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</si>
  <si>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</si>
  <si>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</si>
  <si>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</si>
  <si>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</si>
  <si>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Осуществление расходов в соответствии с распоряжением Правительства Российской Федерации от 06.06.2024 № 1434-р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</si>
  <si>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89501133740155490000</t>
  </si>
  <si>
    <t>89501133740155490100</t>
  </si>
  <si>
    <t>89501133740155490110</t>
  </si>
  <si>
    <t>89501133740155490111</t>
  </si>
  <si>
    <t>89501133740155490119</t>
  </si>
  <si>
    <t>Процент исполнения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</si>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</sst>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0" fontId="11" fillId="0" borderId="36">
      <alignment horizontal="left" wrapText="1" indent="1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2" fontId="11" fillId="0" borderId="12" xfId="50" applyNumberFormat="1" applyAlignment="1" applyProtection="1">
      <alignment horizontal="center" vertical="center" wrapText="1"/>
    </xf>
    <xf numFmtId="2" fontId="5" fillId="0" borderId="11" xfId="26" applyNumberFormat="1" applyAlignment="1" applyProtection="1">
      <alignment horizontal="center" vertical="center" wrapText="1"/>
    </xf>
    <xf numFmtId="2" fontId="11" fillId="0" borderId="11" xfId="52" applyNumberFormat="1" applyAlignment="1" applyProtection="1">
      <alignment horizontal="center" vertical="center" wrapText="1"/>
    </xf>
    <xf numFmtId="2" fontId="2" fillId="0" borderId="1" xfId="2" applyNumberForma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  <protection locked="0"/>
    </xf>
    <xf numFmtId="2" fontId="11" fillId="0" borderId="12" xfId="50" applyNumberFormat="1" applyAlignment="1">
      <alignment horizontal="center" vertical="center" wrapText="1"/>
    </xf>
    <xf numFmtId="2" fontId="5" fillId="0" borderId="11" xfId="26" applyNumberFormat="1" applyAlignment="1">
      <alignment horizontal="center" vertical="center" wrapText="1"/>
    </xf>
    <xf numFmtId="2" fontId="11" fillId="0" borderId="11" xfId="52" applyNumberFormat="1" applyAlignment="1">
      <alignment horizontal="center" vertical="center" wrapText="1"/>
    </xf>
    <xf numFmtId="4" fontId="11" fillId="0" borderId="41" xfId="55" applyNumberFormat="1" applyBorder="1" applyAlignment="1" applyProtection="1">
      <alignment horizontal="right" shrinkToFit="1"/>
    </xf>
    <xf numFmtId="0" fontId="11" fillId="0" borderId="42" xfId="66" applyNumberFormat="1" applyBorder="1" applyProtection="1">
      <alignment horizontal="left" wrapText="1" indent="2"/>
    </xf>
    <xf numFmtId="49" fontId="11" fillId="0" borderId="41" xfId="52" applyNumberFormat="1" applyBorder="1" applyAlignment="1" applyProtection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2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2"/>
    <cellStyle name="xl126" xfId="103"/>
    <cellStyle name="xl127" xfId="104"/>
    <cellStyle name="xl128" xfId="164"/>
    <cellStyle name="xl129" xfId="105"/>
    <cellStyle name="xl130" xfId="106"/>
    <cellStyle name="xl131" xfId="107"/>
    <cellStyle name="xl132" xfId="108"/>
    <cellStyle name="xl133" xfId="109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0"/>
    <cellStyle name="xl147" xfId="114"/>
    <cellStyle name="xl148" xfId="118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1"/>
    <cellStyle name="xl156" xfId="115"/>
    <cellStyle name="xl157" xfId="119"/>
    <cellStyle name="xl158" xfId="153"/>
    <cellStyle name="xl159" xfId="166"/>
    <cellStyle name="xl160" xfId="154"/>
    <cellStyle name="xl161" xfId="116"/>
    <cellStyle name="xl162" xfId="120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2"/>
    <cellStyle name="xl172" xfId="142"/>
    <cellStyle name="xl173" xfId="125"/>
    <cellStyle name="xl174" xfId="128"/>
    <cellStyle name="xl175" xfId="136"/>
    <cellStyle name="xl176" xfId="113"/>
    <cellStyle name="xl177" xfId="117"/>
    <cellStyle name="xl178" xfId="121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zoomScaleSheetLayoutView="100" workbookViewId="0">
      <selection activeCell="L9" sqref="L9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customFormat="1" ht="36.75" customHeight="1" x14ac:dyDescent="0.25">
      <c r="A2" s="20" t="s">
        <v>44</v>
      </c>
      <c r="B2" s="20"/>
      <c r="C2" s="20"/>
      <c r="D2" s="20"/>
      <c r="E2" s="20"/>
    </row>
    <row r="3" spans="1:6" customFormat="1" x14ac:dyDescent="0.25">
      <c r="E3" s="21" t="s">
        <v>43</v>
      </c>
    </row>
    <row r="4" spans="1:6" s="13" customFormat="1" ht="12" customHeight="1" x14ac:dyDescent="0.25">
      <c r="A4" s="9" t="s">
        <v>0</v>
      </c>
      <c r="B4" s="10" t="s">
        <v>2</v>
      </c>
      <c r="C4" s="11" t="s">
        <v>3</v>
      </c>
      <c r="D4" s="19" t="s">
        <v>1</v>
      </c>
      <c r="E4" s="19" t="s">
        <v>42</v>
      </c>
      <c r="F4" s="12"/>
    </row>
    <row r="5" spans="1:6" s="13" customFormat="1" ht="9.75" customHeight="1" x14ac:dyDescent="0.25">
      <c r="A5" s="14"/>
      <c r="B5" s="15"/>
      <c r="C5" s="16"/>
      <c r="D5" s="19"/>
      <c r="E5" s="19"/>
      <c r="F5" s="12"/>
    </row>
    <row r="6" spans="1:6" s="13" customFormat="1" ht="11.25" customHeight="1" x14ac:dyDescent="0.25">
      <c r="A6" s="14"/>
      <c r="B6" s="15"/>
      <c r="C6" s="16"/>
      <c r="D6" s="19"/>
      <c r="E6" s="19"/>
      <c r="F6" s="12"/>
    </row>
    <row r="7" spans="1:6" s="13" customFormat="1" ht="11.25" customHeight="1" x14ac:dyDescent="0.25">
      <c r="A7" s="14"/>
      <c r="B7" s="15"/>
      <c r="C7" s="16"/>
      <c r="D7" s="19"/>
      <c r="E7" s="19"/>
      <c r="F7" s="12"/>
    </row>
    <row r="8" spans="1:6" s="13" customFormat="1" ht="10.5" customHeight="1" x14ac:dyDescent="0.25">
      <c r="A8" s="14"/>
      <c r="B8" s="15"/>
      <c r="C8" s="16"/>
      <c r="D8" s="19"/>
      <c r="E8" s="19"/>
      <c r="F8" s="12"/>
    </row>
    <row r="9" spans="1:6" s="13" customFormat="1" ht="9" customHeight="1" thickBot="1" x14ac:dyDescent="0.3">
      <c r="A9" s="14"/>
      <c r="B9" s="15"/>
      <c r="C9" s="16"/>
      <c r="D9" s="19"/>
      <c r="E9" s="19"/>
      <c r="F9" s="12"/>
    </row>
    <row r="10" spans="1:6" ht="15" customHeight="1" x14ac:dyDescent="0.25">
      <c r="A10" s="3" t="s">
        <v>4</v>
      </c>
      <c r="B10" s="4" t="s">
        <v>5</v>
      </c>
      <c r="C10" s="5">
        <v>71125154.159999996</v>
      </c>
      <c r="D10" s="5">
        <v>69409439.219999999</v>
      </c>
      <c r="E10" s="17">
        <f>D10/C10*100</f>
        <v>97.587752237217799</v>
      </c>
      <c r="F10" s="2"/>
    </row>
    <row r="11" spans="1:6" ht="225.75" x14ac:dyDescent="0.25">
      <c r="A11" s="6" t="s">
        <v>6</v>
      </c>
      <c r="B11" s="7" t="s">
        <v>7</v>
      </c>
      <c r="C11" s="8">
        <v>70125993.159999996</v>
      </c>
      <c r="D11" s="8">
        <v>68410278.219999999</v>
      </c>
      <c r="E11" s="17">
        <f t="shared" ref="E11:E30" si="0">D11/C11*100</f>
        <v>97.553382329879582</v>
      </c>
      <c r="F11" s="2"/>
    </row>
    <row r="12" spans="1:6" ht="79.5" x14ac:dyDescent="0.25">
      <c r="A12" s="6" t="s">
        <v>8</v>
      </c>
      <c r="B12" s="7" t="s">
        <v>9</v>
      </c>
      <c r="C12" s="8">
        <v>63714855.240000002</v>
      </c>
      <c r="D12" s="8">
        <v>62084906.509999998</v>
      </c>
      <c r="E12" s="17">
        <f t="shared" si="0"/>
        <v>97.441807371514315</v>
      </c>
      <c r="F12" s="2"/>
    </row>
    <row r="13" spans="1:6" ht="23.25" x14ac:dyDescent="0.25">
      <c r="A13" s="6" t="s">
        <v>10</v>
      </c>
      <c r="B13" s="7" t="s">
        <v>11</v>
      </c>
      <c r="C13" s="8">
        <v>63714855.240000002</v>
      </c>
      <c r="D13" s="8">
        <v>62084906.509999998</v>
      </c>
      <c r="E13" s="17">
        <f t="shared" si="0"/>
        <v>97.441807371514315</v>
      </c>
      <c r="F13" s="2"/>
    </row>
    <row r="14" spans="1:6" x14ac:dyDescent="0.25">
      <c r="A14" s="6" t="s">
        <v>12</v>
      </c>
      <c r="B14" s="7" t="s">
        <v>13</v>
      </c>
      <c r="C14" s="8">
        <v>48895174.369999997</v>
      </c>
      <c r="D14" s="8">
        <v>48662124.979999997</v>
      </c>
      <c r="E14" s="17">
        <f t="shared" si="0"/>
        <v>99.523369344720052</v>
      </c>
      <c r="F14" s="2"/>
    </row>
    <row r="15" spans="1:6" ht="34.5" x14ac:dyDescent="0.25">
      <c r="A15" s="6" t="s">
        <v>14</v>
      </c>
      <c r="B15" s="7" t="s">
        <v>15</v>
      </c>
      <c r="C15" s="8">
        <v>104813.6</v>
      </c>
      <c r="D15" s="8">
        <v>98813.6</v>
      </c>
      <c r="E15" s="17">
        <f t="shared" si="0"/>
        <v>94.275552027599474</v>
      </c>
      <c r="F15" s="2"/>
    </row>
    <row r="16" spans="1:6" ht="57" x14ac:dyDescent="0.25">
      <c r="A16" s="6" t="s">
        <v>16</v>
      </c>
      <c r="B16" s="7" t="s">
        <v>17</v>
      </c>
      <c r="C16" s="8">
        <v>14714867.27</v>
      </c>
      <c r="D16" s="8">
        <v>13323967.93</v>
      </c>
      <c r="E16" s="17">
        <f t="shared" si="0"/>
        <v>90.547659625610748</v>
      </c>
      <c r="F16" s="2"/>
    </row>
    <row r="17" spans="1:6" ht="34.5" x14ac:dyDescent="0.25">
      <c r="A17" s="6" t="s">
        <v>18</v>
      </c>
      <c r="B17" s="7" t="s">
        <v>19</v>
      </c>
      <c r="C17" s="8">
        <v>6311675.79</v>
      </c>
      <c r="D17" s="8">
        <v>6225969.5800000001</v>
      </c>
      <c r="E17" s="17">
        <f t="shared" si="0"/>
        <v>98.642100563280039</v>
      </c>
      <c r="F17" s="2"/>
    </row>
    <row r="18" spans="1:6" ht="45.75" x14ac:dyDescent="0.25">
      <c r="A18" s="6" t="s">
        <v>20</v>
      </c>
      <c r="B18" s="7" t="s">
        <v>21</v>
      </c>
      <c r="C18" s="8">
        <v>6311675.79</v>
      </c>
      <c r="D18" s="8">
        <v>6225969.5800000001</v>
      </c>
      <c r="E18" s="17">
        <f t="shared" si="0"/>
        <v>98.642100563280039</v>
      </c>
      <c r="F18" s="2"/>
    </row>
    <row r="19" spans="1:6" ht="23.25" x14ac:dyDescent="0.25">
      <c r="A19" s="6" t="s">
        <v>22</v>
      </c>
      <c r="B19" s="7" t="s">
        <v>23</v>
      </c>
      <c r="C19" s="8">
        <v>6311675.79</v>
      </c>
      <c r="D19" s="8">
        <v>6225969.5800000001</v>
      </c>
      <c r="E19" s="17">
        <f t="shared" si="0"/>
        <v>98.642100563280039</v>
      </c>
      <c r="F19" s="2"/>
    </row>
    <row r="20" spans="1:6" ht="23.25" x14ac:dyDescent="0.25">
      <c r="A20" s="6" t="s">
        <v>24</v>
      </c>
      <c r="B20" s="7" t="s">
        <v>25</v>
      </c>
      <c r="C20" s="8">
        <v>1862.13</v>
      </c>
      <c r="D20" s="8">
        <v>1862.13</v>
      </c>
      <c r="E20" s="17">
        <f t="shared" si="0"/>
        <v>100</v>
      </c>
      <c r="F20" s="2"/>
    </row>
    <row r="21" spans="1:6" ht="34.5" x14ac:dyDescent="0.25">
      <c r="A21" s="6" t="s">
        <v>26</v>
      </c>
      <c r="B21" s="7" t="s">
        <v>27</v>
      </c>
      <c r="C21" s="8">
        <v>1862.13</v>
      </c>
      <c r="D21" s="8">
        <v>1862.13</v>
      </c>
      <c r="E21" s="17">
        <f t="shared" si="0"/>
        <v>100</v>
      </c>
      <c r="F21" s="2"/>
    </row>
    <row r="22" spans="1:6" ht="45.75" x14ac:dyDescent="0.25">
      <c r="A22" s="6" t="s">
        <v>28</v>
      </c>
      <c r="B22" s="7" t="s">
        <v>29</v>
      </c>
      <c r="C22" s="8">
        <v>1862.13</v>
      </c>
      <c r="D22" s="8">
        <v>1862.13</v>
      </c>
      <c r="E22" s="17">
        <f t="shared" si="0"/>
        <v>100</v>
      </c>
      <c r="F22" s="2"/>
    </row>
    <row r="23" spans="1:6" x14ac:dyDescent="0.25">
      <c r="A23" s="6" t="s">
        <v>30</v>
      </c>
      <c r="B23" s="7" t="s">
        <v>31</v>
      </c>
      <c r="C23" s="8">
        <v>97600</v>
      </c>
      <c r="D23" s="8">
        <v>97540</v>
      </c>
      <c r="E23" s="17">
        <f t="shared" si="0"/>
        <v>99.938524590163937</v>
      </c>
      <c r="F23" s="2"/>
    </row>
    <row r="24" spans="1:6" ht="23.25" x14ac:dyDescent="0.25">
      <c r="A24" s="6" t="s">
        <v>32</v>
      </c>
      <c r="B24" s="7" t="s">
        <v>33</v>
      </c>
      <c r="C24" s="8">
        <v>97600</v>
      </c>
      <c r="D24" s="8">
        <v>97540</v>
      </c>
      <c r="E24" s="17">
        <f t="shared" si="0"/>
        <v>99.938524590163937</v>
      </c>
      <c r="F24" s="2"/>
    </row>
    <row r="25" spans="1:6" x14ac:dyDescent="0.25">
      <c r="A25" s="6" t="s">
        <v>34</v>
      </c>
      <c r="B25" s="7" t="s">
        <v>35</v>
      </c>
      <c r="C25" s="8">
        <v>97600</v>
      </c>
      <c r="D25" s="8">
        <v>97540</v>
      </c>
      <c r="E25" s="17">
        <f t="shared" si="0"/>
        <v>99.938524590163937</v>
      </c>
      <c r="F25" s="2"/>
    </row>
    <row r="26" spans="1:6" ht="203.25" x14ac:dyDescent="0.25">
      <c r="A26" s="6" t="s">
        <v>36</v>
      </c>
      <c r="B26" s="7" t="s">
        <v>37</v>
      </c>
      <c r="C26" s="8">
        <v>999161</v>
      </c>
      <c r="D26" s="8">
        <v>999161</v>
      </c>
      <c r="E26" s="17">
        <f t="shared" si="0"/>
        <v>100</v>
      </c>
      <c r="F26" s="2"/>
    </row>
    <row r="27" spans="1:6" ht="79.5" x14ac:dyDescent="0.25">
      <c r="A27" s="6" t="s">
        <v>8</v>
      </c>
      <c r="B27" s="7" t="s">
        <v>38</v>
      </c>
      <c r="C27" s="8">
        <v>999161</v>
      </c>
      <c r="D27" s="8">
        <v>999161</v>
      </c>
      <c r="E27" s="17">
        <f t="shared" si="0"/>
        <v>100</v>
      </c>
      <c r="F27" s="2"/>
    </row>
    <row r="28" spans="1:6" ht="23.25" x14ac:dyDescent="0.25">
      <c r="A28" s="6" t="s">
        <v>10</v>
      </c>
      <c r="B28" s="7" t="s">
        <v>39</v>
      </c>
      <c r="C28" s="8">
        <v>999161</v>
      </c>
      <c r="D28" s="8">
        <v>999161</v>
      </c>
      <c r="E28" s="17">
        <f t="shared" si="0"/>
        <v>100</v>
      </c>
      <c r="F28" s="2"/>
    </row>
    <row r="29" spans="1:6" x14ac:dyDescent="0.25">
      <c r="A29" s="6" t="s">
        <v>12</v>
      </c>
      <c r="B29" s="7" t="s">
        <v>40</v>
      </c>
      <c r="C29" s="8">
        <v>767404.77</v>
      </c>
      <c r="D29" s="8">
        <v>767404.77</v>
      </c>
      <c r="E29" s="17">
        <f t="shared" si="0"/>
        <v>100</v>
      </c>
      <c r="F29" s="2"/>
    </row>
    <row r="30" spans="1:6" ht="57" x14ac:dyDescent="0.25">
      <c r="A30" s="18" t="s">
        <v>16</v>
      </c>
      <c r="B30" s="7" t="s">
        <v>41</v>
      </c>
      <c r="C30" s="8">
        <v>231756.23</v>
      </c>
      <c r="D30" s="8">
        <v>231756.23</v>
      </c>
      <c r="E30" s="17">
        <f t="shared" si="0"/>
        <v>100</v>
      </c>
      <c r="F30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838818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39344_Ф=0503127M_Атр=ПБС_Период=декабрь 2024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389D02D-8B1C-4EAE-8FDD-3A3D2CD67EB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2025-12-16T10:31:25Z</dcterms:created>
  <dcterms:modified xsi:type="dcterms:W3CDTF">2025-12-16T10:35:58Z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895_Орг=39344_Ф=0503127M_Атр=ПБС_Период=декабрь 2024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