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3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3" i="3" l="1"/>
  <c r="E14" i="3"/>
  <c r="E15" i="3"/>
  <c r="E17" i="3"/>
  <c r="E18" i="3"/>
  <c r="E19" i="3"/>
  <c r="E20" i="3"/>
  <c r="E21" i="3"/>
  <c r="E23" i="3"/>
  <c r="E24" i="3"/>
  <c r="E25" i="3"/>
  <c r="E26" i="3"/>
  <c r="E33" i="3"/>
  <c r="E34" i="3"/>
  <c r="E35" i="3"/>
  <c r="E36" i="3"/>
  <c r="E37" i="3"/>
  <c r="E38" i="3"/>
  <c r="E39" i="3"/>
  <c r="E40" i="3"/>
  <c r="E51" i="3"/>
  <c r="E52" i="3"/>
  <c r="E53" i="3"/>
  <c r="E54" i="3"/>
  <c r="E61" i="3"/>
  <c r="E62" i="3"/>
  <c r="E63" i="3"/>
  <c r="E64" i="3"/>
  <c r="E65" i="3"/>
  <c r="E66" i="3"/>
  <c r="E67" i="3"/>
  <c r="E68" i="3"/>
  <c r="E69" i="3"/>
  <c r="E70" i="3"/>
  <c r="E71" i="3"/>
  <c r="E12" i="3"/>
  <c r="E11" i="3"/>
</calcChain>
</file>

<file path=xl/sharedStrings.xml><?xml version="1.0" encoding="utf-8"?>
<sst xmlns="http://schemas.openxmlformats.org/spreadsheetml/2006/main" count="208" uniqueCount="109">
  <si>
    <t xml:space="preserve"> Наименование показателя</t>
  </si>
  <si>
    <t>Исполнено</t>
  </si>
  <si>
    <t>5</t>
  </si>
  <si>
    <t>9</t>
  </si>
  <si>
    <t>-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</si>
  <si>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</si>
  <si>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</si>
  <si>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</si>
  <si>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>10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</si>
  <si>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</si>
  <si>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</si>
  <si>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</si>
  <si>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</si>
  <si>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</si>
  <si>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</si>
  <si>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</si>
  <si>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</si>
  <si>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</si>
  <si>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</si>
  <si>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</si>
  <si>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</si>
  <si>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</si>
  <si>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</si>
  <si>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</si>
  <si>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</si>
  <si>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</si>
  <si>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</si>
  <si>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</si>
  <si>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</si>
  <si>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</si>
  <si>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</si>
  <si>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</si>
  <si>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</si>
  <si>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</si>
  <si>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</si>
  <si>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</si>
  <si>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</si>
  <si>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</si>
  <si>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</si>
  <si>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</si>
  <si>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</si>
  <si>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</si>
  <si>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</si>
  <si>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</si>
  <si>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</si>
  <si>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</si>
  <si>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</si>
  <si>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</si>
  <si>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</si>
  <si>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</si>
  <si>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</si>
  <si>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</si>
  <si>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89504058Ф01980960000</t>
  </si>
  <si>
    <t>89504058Ф01980960800</t>
  </si>
  <si>
    <t>89504058Ф01980960830</t>
  </si>
  <si>
    <t>Исполнение судебных актов Российской Федерации и мировых соглашений по возмещению причиненного вреда</t>
  </si>
  <si>
    <t>89504058Ф01980960831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</si>
  <si>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</si>
  <si>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</si>
  <si>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</si>
  <si>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</si>
  <si>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89508048Ф01980960000</t>
  </si>
  <si>
    <t>89508048Ф01980960800</t>
  </si>
  <si>
    <t>89508048Ф01980960830</t>
  </si>
  <si>
    <t>89508048Ф01980960831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</si>
  <si>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</si>
  <si>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</si>
  <si>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</si>
  <si>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</si>
  <si>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</si>
  <si>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</si>
  <si>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</si>
  <si>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</si>
  <si>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</si>
  <si>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</si>
  <si>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</si>
  <si>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</si>
  <si>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</si>
  <si>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</si>
  <si>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</si>
  <si>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</si>
  <si>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(муниципальных округов, 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</si>
  <si>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</si>
  <si>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</si>
  <si>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</si>
  <si>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</si>
  <si>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</si>
  <si>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</si>
  <si>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</si>
  <si>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</si>
  <si>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</si>
  <si>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</si>
  <si>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</si>
  <si>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</si>
  <si>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</si>
  <si>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</si>
  <si>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</si>
  <si>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</si>
  <si>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</si>
  <si>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</si>
  <si>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</si>
  <si>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</si>
  <si>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</si>
  <si>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</si>
  <si>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</si>
  <si>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</si>
  <si>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Процент исполнения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</si>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</sst>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6">
      <alignment horizontal="left" wrapText="1" inden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2" xfId="53" applyNumberFormat="1" applyProtection="1">
      <alignment horizontal="center" vertical="center"/>
    </xf>
    <xf numFmtId="0" fontId="11" fillId="0" borderId="13" xfId="54" applyNumberFormat="1" applyProtection="1">
      <alignment horizontal="center" vertical="center"/>
    </xf>
    <xf numFmtId="49" fontId="11" fillId="0" borderId="13" xfId="55" applyNumberFormat="1" applyProtection="1">
      <alignment horizontal="center" vertical="center"/>
    </xf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4" fontId="11" fillId="0" borderId="41" xfId="55" applyNumberFormat="1" applyBorder="1" applyAlignment="1" applyProtection="1">
      <alignment horizontal="right" shrinkToFit="1"/>
    </xf>
    <xf numFmtId="2" fontId="11" fillId="0" borderId="12" xfId="50" applyNumberFormat="1" applyAlignment="1" applyProtection="1">
      <alignment horizontal="center" vertical="center" wrapText="1"/>
    </xf>
    <xf numFmtId="2" fontId="5" fillId="0" borderId="11" xfId="26" applyNumberFormat="1" applyAlignment="1" applyProtection="1">
      <alignment horizontal="center" vertical="center" wrapText="1"/>
    </xf>
    <xf numFmtId="2" fontId="11" fillId="0" borderId="11" xfId="52" applyNumberFormat="1" applyAlignment="1" applyProtection="1">
      <alignment horizontal="center" vertical="center" wrapText="1"/>
    </xf>
    <xf numFmtId="2" fontId="11" fillId="0" borderId="12" xfId="50" applyNumberFormat="1" applyAlignment="1">
      <alignment horizontal="center" vertical="center" wrapText="1"/>
    </xf>
    <xf numFmtId="2" fontId="5" fillId="0" borderId="11" xfId="26" applyNumberFormat="1" applyAlignment="1">
      <alignment horizontal="center" vertical="center" wrapText="1"/>
    </xf>
    <xf numFmtId="2" fontId="11" fillId="0" borderId="11" xfId="52" applyNumberFormat="1" applyAlignment="1">
      <alignment horizontal="center" vertical="center" wrapText="1"/>
    </xf>
    <xf numFmtId="49" fontId="11" fillId="0" borderId="41" xfId="52" applyNumberFormat="1" applyBorder="1" applyAlignment="1" applyProtection="1">
      <alignment horizontal="center" vertical="center" wrapText="1"/>
    </xf>
    <xf numFmtId="0" fontId="11" fillId="0" borderId="42" xfId="66" applyNumberFormat="1" applyBorder="1" applyProtection="1">
      <alignment horizontal="left" wrapText="1" indent="2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0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3"/>
    <cellStyle name="xl126" xfId="104"/>
    <cellStyle name="xl127" xfId="105"/>
    <cellStyle name="xl128" xfId="164"/>
    <cellStyle name="xl129" xfId="106"/>
    <cellStyle name="xl130" xfId="107"/>
    <cellStyle name="xl131" xfId="108"/>
    <cellStyle name="xl132" xfId="109"/>
    <cellStyle name="xl133" xfId="110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1"/>
    <cellStyle name="xl147" xfId="115"/>
    <cellStyle name="xl148" xfId="119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2"/>
    <cellStyle name="xl156" xfId="116"/>
    <cellStyle name="xl157" xfId="120"/>
    <cellStyle name="xl158" xfId="153"/>
    <cellStyle name="xl159" xfId="166"/>
    <cellStyle name="xl160" xfId="154"/>
    <cellStyle name="xl161" xfId="117"/>
    <cellStyle name="xl162" xfId="121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3"/>
    <cellStyle name="xl172" xfId="142"/>
    <cellStyle name="xl173" xfId="125"/>
    <cellStyle name="xl174" xfId="128"/>
    <cellStyle name="xl175" xfId="136"/>
    <cellStyle name="xl176" xfId="114"/>
    <cellStyle name="xl177" xfId="118"/>
    <cellStyle name="xl178" xfId="122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zoomScaleNormal="100" zoomScaleSheetLayoutView="100" workbookViewId="0">
      <selection activeCell="P12" sqref="P12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41.25" customHeight="1" x14ac:dyDescent="0.25">
      <c r="A2" s="21" t="s">
        <v>108</v>
      </c>
      <c r="B2" s="21"/>
      <c r="C2" s="21"/>
      <c r="D2" s="21"/>
      <c r="E2" s="21"/>
      <c r="F2" s="2"/>
    </row>
    <row r="3" spans="1:6" ht="12.95" customHeight="1" x14ac:dyDescent="0.25">
      <c r="A3"/>
      <c r="B3"/>
      <c r="C3"/>
      <c r="D3"/>
      <c r="E3" s="22" t="s">
        <v>107</v>
      </c>
      <c r="F3" s="2"/>
    </row>
    <row r="4" spans="1:6" ht="12" customHeight="1" x14ac:dyDescent="0.25">
      <c r="A4" s="13" t="s">
        <v>0</v>
      </c>
      <c r="B4" s="14" t="s">
        <v>6</v>
      </c>
      <c r="C4" s="15" t="s">
        <v>7</v>
      </c>
      <c r="D4" s="19" t="s">
        <v>1</v>
      </c>
      <c r="E4" s="19" t="s">
        <v>106</v>
      </c>
      <c r="F4" s="2"/>
    </row>
    <row r="5" spans="1:6" ht="9.75" customHeight="1" x14ac:dyDescent="0.25">
      <c r="A5" s="16"/>
      <c r="B5" s="17"/>
      <c r="C5" s="18"/>
      <c r="D5" s="19"/>
      <c r="E5" s="19"/>
      <c r="F5" s="2"/>
    </row>
    <row r="6" spans="1:6" ht="11.25" customHeight="1" x14ac:dyDescent="0.25">
      <c r="A6" s="16"/>
      <c r="B6" s="17"/>
      <c r="C6" s="18"/>
      <c r="D6" s="19"/>
      <c r="E6" s="19"/>
      <c r="F6" s="2"/>
    </row>
    <row r="7" spans="1:6" ht="11.25" customHeight="1" x14ac:dyDescent="0.25">
      <c r="A7" s="16"/>
      <c r="B7" s="17"/>
      <c r="C7" s="18"/>
      <c r="D7" s="19"/>
      <c r="E7" s="19"/>
      <c r="F7" s="2"/>
    </row>
    <row r="8" spans="1:6" ht="10.5" customHeight="1" x14ac:dyDescent="0.25">
      <c r="A8" s="16"/>
      <c r="B8" s="17"/>
      <c r="C8" s="18"/>
      <c r="D8" s="19"/>
      <c r="E8" s="19"/>
      <c r="F8" s="2"/>
    </row>
    <row r="9" spans="1:6" ht="9" customHeight="1" x14ac:dyDescent="0.25">
      <c r="A9" s="16"/>
      <c r="B9" s="17"/>
      <c r="C9" s="18"/>
      <c r="D9" s="19"/>
      <c r="E9" s="19"/>
      <c r="F9" s="2"/>
    </row>
    <row r="10" spans="1:6" ht="12.95" customHeight="1" thickBot="1" x14ac:dyDescent="0.3">
      <c r="A10" s="3">
        <v>1</v>
      </c>
      <c r="B10" s="4">
        <v>3</v>
      </c>
      <c r="C10" s="5" t="s">
        <v>2</v>
      </c>
      <c r="D10" s="5" t="s">
        <v>3</v>
      </c>
      <c r="E10" s="5" t="s">
        <v>8</v>
      </c>
      <c r="F10" s="2"/>
    </row>
    <row r="11" spans="1:6" ht="15" customHeight="1" x14ac:dyDescent="0.25">
      <c r="A11" s="6" t="s">
        <v>9</v>
      </c>
      <c r="B11" s="7" t="s">
        <v>10</v>
      </c>
      <c r="C11" s="8">
        <v>1492231596.3599999</v>
      </c>
      <c r="D11" s="8">
        <v>240480559.63999999</v>
      </c>
      <c r="E11" s="12">
        <f>D11/C11*100</f>
        <v>16.115498440497049</v>
      </c>
      <c r="F11" s="2"/>
    </row>
    <row r="12" spans="1:6" ht="225.75" x14ac:dyDescent="0.25">
      <c r="A12" s="9" t="s">
        <v>11</v>
      </c>
      <c r="B12" s="10" t="s">
        <v>12</v>
      </c>
      <c r="C12" s="11">
        <v>6011700</v>
      </c>
      <c r="D12" s="11">
        <v>937333.58</v>
      </c>
      <c r="E12" s="12">
        <f>D12/C12*100</f>
        <v>15.591822279887552</v>
      </c>
      <c r="F12" s="2"/>
    </row>
    <row r="13" spans="1:6" ht="79.5" x14ac:dyDescent="0.25">
      <c r="A13" s="9" t="s">
        <v>13</v>
      </c>
      <c r="B13" s="10" t="s">
        <v>14</v>
      </c>
      <c r="C13" s="11">
        <v>6011700</v>
      </c>
      <c r="D13" s="11">
        <v>937333.58</v>
      </c>
      <c r="E13" s="12">
        <f t="shared" ref="E13:E75" si="0">D13/C13*100</f>
        <v>15.591822279887552</v>
      </c>
      <c r="F13" s="2"/>
    </row>
    <row r="14" spans="1:6" ht="34.5" x14ac:dyDescent="0.25">
      <c r="A14" s="9" t="s">
        <v>15</v>
      </c>
      <c r="B14" s="10" t="s">
        <v>16</v>
      </c>
      <c r="C14" s="11">
        <v>6011700</v>
      </c>
      <c r="D14" s="11">
        <v>937333.58</v>
      </c>
      <c r="E14" s="12">
        <f t="shared" si="0"/>
        <v>15.591822279887552</v>
      </c>
      <c r="F14" s="2"/>
    </row>
    <row r="15" spans="1:6" ht="34.5" x14ac:dyDescent="0.25">
      <c r="A15" s="9" t="s">
        <v>17</v>
      </c>
      <c r="B15" s="10" t="s">
        <v>18</v>
      </c>
      <c r="C15" s="11">
        <v>4440100</v>
      </c>
      <c r="D15" s="11">
        <v>783546.36</v>
      </c>
      <c r="E15" s="12">
        <f t="shared" si="0"/>
        <v>17.647043084615209</v>
      </c>
      <c r="F15" s="2"/>
    </row>
    <row r="16" spans="1:6" ht="45.75" x14ac:dyDescent="0.25">
      <c r="A16" s="9" t="s">
        <v>19</v>
      </c>
      <c r="B16" s="10" t="s">
        <v>20</v>
      </c>
      <c r="C16" s="11">
        <v>230700</v>
      </c>
      <c r="D16" s="11" t="s">
        <v>4</v>
      </c>
      <c r="E16" s="11" t="s">
        <v>4</v>
      </c>
      <c r="F16" s="2"/>
    </row>
    <row r="17" spans="1:6" ht="68.25" x14ac:dyDescent="0.25">
      <c r="A17" s="9" t="s">
        <v>21</v>
      </c>
      <c r="B17" s="10" t="s">
        <v>22</v>
      </c>
      <c r="C17" s="11">
        <v>1340900</v>
      </c>
      <c r="D17" s="11">
        <v>153787.22</v>
      </c>
      <c r="E17" s="12">
        <f t="shared" si="0"/>
        <v>11.468955179357149</v>
      </c>
      <c r="F17" s="2"/>
    </row>
    <row r="18" spans="1:6" ht="225.75" x14ac:dyDescent="0.25">
      <c r="A18" s="9" t="s">
        <v>11</v>
      </c>
      <c r="B18" s="10" t="s">
        <v>23</v>
      </c>
      <c r="C18" s="11">
        <v>131875600</v>
      </c>
      <c r="D18" s="11">
        <v>19229787.559999999</v>
      </c>
      <c r="E18" s="12">
        <f t="shared" si="0"/>
        <v>14.58176308581724</v>
      </c>
      <c r="F18" s="2"/>
    </row>
    <row r="19" spans="1:6" ht="79.5" x14ac:dyDescent="0.25">
      <c r="A19" s="9" t="s">
        <v>13</v>
      </c>
      <c r="B19" s="10" t="s">
        <v>24</v>
      </c>
      <c r="C19" s="11">
        <v>129658900</v>
      </c>
      <c r="D19" s="11">
        <v>18888386.559999999</v>
      </c>
      <c r="E19" s="12">
        <f t="shared" si="0"/>
        <v>14.567751662246092</v>
      </c>
      <c r="F19" s="2"/>
    </row>
    <row r="20" spans="1:6" ht="34.5" x14ac:dyDescent="0.25">
      <c r="A20" s="9" t="s">
        <v>15</v>
      </c>
      <c r="B20" s="10" t="s">
        <v>25</v>
      </c>
      <c r="C20" s="11">
        <v>129658900</v>
      </c>
      <c r="D20" s="11">
        <v>18888386.559999999</v>
      </c>
      <c r="E20" s="12">
        <f t="shared" si="0"/>
        <v>14.567751662246092</v>
      </c>
      <c r="F20" s="2"/>
    </row>
    <row r="21" spans="1:6" ht="34.5" x14ac:dyDescent="0.25">
      <c r="A21" s="9" t="s">
        <v>17</v>
      </c>
      <c r="B21" s="10" t="s">
        <v>26</v>
      </c>
      <c r="C21" s="11">
        <v>99502500</v>
      </c>
      <c r="D21" s="11">
        <v>14752901.970000001</v>
      </c>
      <c r="E21" s="12">
        <f t="shared" si="0"/>
        <v>14.826664626516923</v>
      </c>
      <c r="F21" s="2"/>
    </row>
    <row r="22" spans="1:6" ht="45.75" x14ac:dyDescent="0.25">
      <c r="A22" s="9" t="s">
        <v>19</v>
      </c>
      <c r="B22" s="10" t="s">
        <v>27</v>
      </c>
      <c r="C22" s="11">
        <v>106600</v>
      </c>
      <c r="D22" s="11" t="s">
        <v>4</v>
      </c>
      <c r="E22" s="11" t="s">
        <v>4</v>
      </c>
      <c r="F22" s="2"/>
    </row>
    <row r="23" spans="1:6" ht="68.25" x14ac:dyDescent="0.25">
      <c r="A23" s="9" t="s">
        <v>21</v>
      </c>
      <c r="B23" s="10" t="s">
        <v>28</v>
      </c>
      <c r="C23" s="11">
        <v>30049800</v>
      </c>
      <c r="D23" s="11">
        <v>4135484.59</v>
      </c>
      <c r="E23" s="12">
        <f t="shared" si="0"/>
        <v>13.762103541454518</v>
      </c>
      <c r="F23" s="2"/>
    </row>
    <row r="24" spans="1:6" ht="34.5" x14ac:dyDescent="0.25">
      <c r="A24" s="9" t="s">
        <v>29</v>
      </c>
      <c r="B24" s="10" t="s">
        <v>30</v>
      </c>
      <c r="C24" s="11">
        <v>2181700</v>
      </c>
      <c r="D24" s="11">
        <v>341401</v>
      </c>
      <c r="E24" s="12">
        <f t="shared" si="0"/>
        <v>15.648393454645459</v>
      </c>
      <c r="F24" s="2"/>
    </row>
    <row r="25" spans="1:6" ht="45.75" x14ac:dyDescent="0.25">
      <c r="A25" s="9" t="s">
        <v>31</v>
      </c>
      <c r="B25" s="10" t="s">
        <v>32</v>
      </c>
      <c r="C25" s="11">
        <v>2181700</v>
      </c>
      <c r="D25" s="11">
        <v>341401</v>
      </c>
      <c r="E25" s="12">
        <f t="shared" si="0"/>
        <v>15.648393454645459</v>
      </c>
      <c r="F25" s="2"/>
    </row>
    <row r="26" spans="1:6" ht="23.25" x14ac:dyDescent="0.25">
      <c r="A26" s="9" t="s">
        <v>33</v>
      </c>
      <c r="B26" s="10" t="s">
        <v>34</v>
      </c>
      <c r="C26" s="11">
        <v>2181700</v>
      </c>
      <c r="D26" s="11">
        <v>341401</v>
      </c>
      <c r="E26" s="12">
        <f t="shared" si="0"/>
        <v>15.648393454645459</v>
      </c>
      <c r="F26" s="2"/>
    </row>
    <row r="27" spans="1:6" x14ac:dyDescent="0.25">
      <c r="A27" s="9" t="s">
        <v>35</v>
      </c>
      <c r="B27" s="10" t="s">
        <v>36</v>
      </c>
      <c r="C27" s="11">
        <v>35000</v>
      </c>
      <c r="D27" s="11" t="s">
        <v>4</v>
      </c>
      <c r="E27" s="11" t="s">
        <v>4</v>
      </c>
      <c r="F27" s="2"/>
    </row>
    <row r="28" spans="1:6" ht="23.25" x14ac:dyDescent="0.25">
      <c r="A28" s="9" t="s">
        <v>37</v>
      </c>
      <c r="B28" s="10" t="s">
        <v>38</v>
      </c>
      <c r="C28" s="11">
        <v>35000</v>
      </c>
      <c r="D28" s="11" t="s">
        <v>4</v>
      </c>
      <c r="E28" s="11" t="s">
        <v>4</v>
      </c>
      <c r="F28" s="2"/>
    </row>
    <row r="29" spans="1:6" x14ac:dyDescent="0.25">
      <c r="A29" s="9" t="s">
        <v>39</v>
      </c>
      <c r="B29" s="10" t="s">
        <v>40</v>
      </c>
      <c r="C29" s="11">
        <v>35000</v>
      </c>
      <c r="D29" s="11" t="s">
        <v>4</v>
      </c>
      <c r="E29" s="11" t="s">
        <v>4</v>
      </c>
      <c r="F29" s="2"/>
    </row>
    <row r="30" spans="1:6" ht="23.25" x14ac:dyDescent="0.25">
      <c r="A30" s="9" t="s">
        <v>41</v>
      </c>
      <c r="B30" s="10" t="s">
        <v>42</v>
      </c>
      <c r="C30" s="11" t="s">
        <v>4</v>
      </c>
      <c r="D30" s="11" t="s">
        <v>4</v>
      </c>
      <c r="E30" s="11" t="s">
        <v>4</v>
      </c>
      <c r="F30" s="2"/>
    </row>
    <row r="31" spans="1:6" x14ac:dyDescent="0.25">
      <c r="A31" s="9" t="s">
        <v>35</v>
      </c>
      <c r="B31" s="10" t="s">
        <v>43</v>
      </c>
      <c r="C31" s="11" t="s">
        <v>4</v>
      </c>
      <c r="D31" s="11" t="s">
        <v>4</v>
      </c>
      <c r="E31" s="11" t="s">
        <v>4</v>
      </c>
      <c r="F31" s="2"/>
    </row>
    <row r="32" spans="1:6" x14ac:dyDescent="0.25">
      <c r="A32" s="9" t="s">
        <v>44</v>
      </c>
      <c r="B32" s="10" t="s">
        <v>45</v>
      </c>
      <c r="C32" s="11" t="s">
        <v>4</v>
      </c>
      <c r="D32" s="11" t="s">
        <v>4</v>
      </c>
      <c r="E32" s="11" t="s">
        <v>4</v>
      </c>
      <c r="F32" s="2"/>
    </row>
    <row r="33" spans="1:6" ht="270.75" x14ac:dyDescent="0.25">
      <c r="A33" s="9" t="s">
        <v>46</v>
      </c>
      <c r="B33" s="10" t="s">
        <v>47</v>
      </c>
      <c r="C33" s="11">
        <v>2440690</v>
      </c>
      <c r="D33" s="11">
        <v>127890</v>
      </c>
      <c r="E33" s="12">
        <f t="shared" si="0"/>
        <v>5.239911664324433</v>
      </c>
      <c r="F33" s="2"/>
    </row>
    <row r="34" spans="1:6" ht="34.5" x14ac:dyDescent="0.25">
      <c r="A34" s="9" t="s">
        <v>29</v>
      </c>
      <c r="B34" s="10" t="s">
        <v>48</v>
      </c>
      <c r="C34" s="11">
        <v>2440690</v>
      </c>
      <c r="D34" s="11">
        <v>127890</v>
      </c>
      <c r="E34" s="12">
        <f t="shared" si="0"/>
        <v>5.239911664324433</v>
      </c>
      <c r="F34" s="2"/>
    </row>
    <row r="35" spans="1:6" ht="45.75" x14ac:dyDescent="0.25">
      <c r="A35" s="9" t="s">
        <v>31</v>
      </c>
      <c r="B35" s="10" t="s">
        <v>49</v>
      </c>
      <c r="C35" s="11">
        <v>2440690</v>
      </c>
      <c r="D35" s="11">
        <v>127890</v>
      </c>
      <c r="E35" s="12">
        <f t="shared" si="0"/>
        <v>5.239911664324433</v>
      </c>
      <c r="F35" s="2"/>
    </row>
    <row r="36" spans="1:6" ht="23.25" x14ac:dyDescent="0.25">
      <c r="A36" s="9" t="s">
        <v>33</v>
      </c>
      <c r="B36" s="10" t="s">
        <v>50</v>
      </c>
      <c r="C36" s="11">
        <v>2440690</v>
      </c>
      <c r="D36" s="11">
        <v>127890</v>
      </c>
      <c r="E36" s="12">
        <f t="shared" si="0"/>
        <v>5.239911664324433</v>
      </c>
      <c r="F36" s="2"/>
    </row>
    <row r="37" spans="1:6" x14ac:dyDescent="0.25">
      <c r="A37" s="9" t="s">
        <v>51</v>
      </c>
      <c r="B37" s="10" t="s">
        <v>52</v>
      </c>
      <c r="C37" s="11">
        <v>24030548.5</v>
      </c>
      <c r="D37" s="11">
        <v>24030548.5</v>
      </c>
      <c r="E37" s="12">
        <f t="shared" si="0"/>
        <v>100</v>
      </c>
      <c r="F37" s="2"/>
    </row>
    <row r="38" spans="1:6" x14ac:dyDescent="0.25">
      <c r="A38" s="9" t="s">
        <v>35</v>
      </c>
      <c r="B38" s="10" t="s">
        <v>53</v>
      </c>
      <c r="C38" s="11">
        <v>24030548.5</v>
      </c>
      <c r="D38" s="11">
        <v>24030548.5</v>
      </c>
      <c r="E38" s="12">
        <f t="shared" si="0"/>
        <v>100</v>
      </c>
      <c r="F38" s="2"/>
    </row>
    <row r="39" spans="1:6" x14ac:dyDescent="0.25">
      <c r="A39" s="9" t="s">
        <v>51</v>
      </c>
      <c r="B39" s="10" t="s">
        <v>54</v>
      </c>
      <c r="C39" s="11">
        <v>24030548.5</v>
      </c>
      <c r="D39" s="11">
        <v>24030548.5</v>
      </c>
      <c r="E39" s="12">
        <f t="shared" si="0"/>
        <v>100</v>
      </c>
      <c r="F39" s="2"/>
    </row>
    <row r="40" spans="1:6" ht="45.75" x14ac:dyDescent="0.25">
      <c r="A40" s="9" t="s">
        <v>55</v>
      </c>
      <c r="B40" s="10" t="s">
        <v>56</v>
      </c>
      <c r="C40" s="11">
        <v>24030548.5</v>
      </c>
      <c r="D40" s="11">
        <v>24030548.5</v>
      </c>
      <c r="E40" s="12">
        <f t="shared" si="0"/>
        <v>100</v>
      </c>
      <c r="F40" s="2"/>
    </row>
    <row r="41" spans="1:6" ht="23.25" x14ac:dyDescent="0.25">
      <c r="A41" s="9" t="s">
        <v>57</v>
      </c>
      <c r="B41" s="10" t="s">
        <v>58</v>
      </c>
      <c r="C41" s="11" t="s">
        <v>4</v>
      </c>
      <c r="D41" s="11" t="s">
        <v>4</v>
      </c>
      <c r="E41" s="11" t="s">
        <v>4</v>
      </c>
      <c r="F41" s="2"/>
    </row>
    <row r="42" spans="1:6" x14ac:dyDescent="0.25">
      <c r="A42" s="9" t="s">
        <v>35</v>
      </c>
      <c r="B42" s="10" t="s">
        <v>59</v>
      </c>
      <c r="C42" s="11" t="s">
        <v>4</v>
      </c>
      <c r="D42" s="11" t="s">
        <v>4</v>
      </c>
      <c r="E42" s="11" t="s">
        <v>4</v>
      </c>
      <c r="F42" s="2"/>
    </row>
    <row r="43" spans="1:6" x14ac:dyDescent="0.25">
      <c r="A43" s="9" t="s">
        <v>44</v>
      </c>
      <c r="B43" s="10" t="s">
        <v>60</v>
      </c>
      <c r="C43" s="11" t="s">
        <v>4</v>
      </c>
      <c r="D43" s="11" t="s">
        <v>4</v>
      </c>
      <c r="E43" s="11" t="s">
        <v>4</v>
      </c>
      <c r="F43" s="2"/>
    </row>
    <row r="44" spans="1:6" x14ac:dyDescent="0.25">
      <c r="A44" s="9" t="s">
        <v>51</v>
      </c>
      <c r="B44" s="10" t="s">
        <v>61</v>
      </c>
      <c r="C44" s="11">
        <v>36400</v>
      </c>
      <c r="D44" s="11" t="s">
        <v>4</v>
      </c>
      <c r="E44" s="11" t="s">
        <v>4</v>
      </c>
      <c r="F44" s="2"/>
    </row>
    <row r="45" spans="1:6" x14ac:dyDescent="0.25">
      <c r="A45" s="9" t="s">
        <v>35</v>
      </c>
      <c r="B45" s="10" t="s">
        <v>62</v>
      </c>
      <c r="C45" s="11">
        <v>36400</v>
      </c>
      <c r="D45" s="11" t="s">
        <v>4</v>
      </c>
      <c r="E45" s="11" t="s">
        <v>4</v>
      </c>
      <c r="F45" s="2"/>
    </row>
    <row r="46" spans="1:6" x14ac:dyDescent="0.25">
      <c r="A46" s="9" t="s">
        <v>51</v>
      </c>
      <c r="B46" s="10" t="s">
        <v>63</v>
      </c>
      <c r="C46" s="11">
        <v>36400</v>
      </c>
      <c r="D46" s="11" t="s">
        <v>4</v>
      </c>
      <c r="E46" s="11" t="s">
        <v>4</v>
      </c>
      <c r="F46" s="2"/>
    </row>
    <row r="47" spans="1:6" ht="45.75" x14ac:dyDescent="0.25">
      <c r="A47" s="9" t="s">
        <v>55</v>
      </c>
      <c r="B47" s="10" t="s">
        <v>64</v>
      </c>
      <c r="C47" s="11">
        <v>36400</v>
      </c>
      <c r="D47" s="11" t="s">
        <v>4</v>
      </c>
      <c r="E47" s="11" t="s">
        <v>4</v>
      </c>
      <c r="F47" s="2"/>
    </row>
    <row r="48" spans="1:6" ht="23.25" x14ac:dyDescent="0.25">
      <c r="A48" s="9" t="s">
        <v>57</v>
      </c>
      <c r="B48" s="10" t="s">
        <v>65</v>
      </c>
      <c r="C48" s="11" t="s">
        <v>4</v>
      </c>
      <c r="D48" s="11" t="s">
        <v>4</v>
      </c>
      <c r="E48" s="11" t="s">
        <v>4</v>
      </c>
      <c r="F48" s="2"/>
    </row>
    <row r="49" spans="1:6" x14ac:dyDescent="0.25">
      <c r="A49" s="9" t="s">
        <v>35</v>
      </c>
      <c r="B49" s="10" t="s">
        <v>66</v>
      </c>
      <c r="C49" s="11" t="s">
        <v>4</v>
      </c>
      <c r="D49" s="11" t="s">
        <v>4</v>
      </c>
      <c r="E49" s="11" t="s">
        <v>4</v>
      </c>
      <c r="F49" s="2"/>
    </row>
    <row r="50" spans="1:6" x14ac:dyDescent="0.25">
      <c r="A50" s="9" t="s">
        <v>44</v>
      </c>
      <c r="B50" s="10" t="s">
        <v>67</v>
      </c>
      <c r="C50" s="11" t="s">
        <v>4</v>
      </c>
      <c r="D50" s="11" t="s">
        <v>4</v>
      </c>
      <c r="E50" s="11" t="s">
        <v>4</v>
      </c>
      <c r="F50" s="2"/>
    </row>
    <row r="51" spans="1:6" x14ac:dyDescent="0.25">
      <c r="A51" s="9" t="s">
        <v>51</v>
      </c>
      <c r="B51" s="10" t="s">
        <v>68</v>
      </c>
      <c r="C51" s="11">
        <v>1425200</v>
      </c>
      <c r="D51" s="11">
        <v>145000</v>
      </c>
      <c r="E51" s="12">
        <f t="shared" si="0"/>
        <v>10.174010665169801</v>
      </c>
      <c r="F51" s="2"/>
    </row>
    <row r="52" spans="1:6" x14ac:dyDescent="0.25">
      <c r="A52" s="9" t="s">
        <v>35</v>
      </c>
      <c r="B52" s="10" t="s">
        <v>69</v>
      </c>
      <c r="C52" s="11">
        <v>1425200</v>
      </c>
      <c r="D52" s="11">
        <v>145000</v>
      </c>
      <c r="E52" s="12">
        <f t="shared" si="0"/>
        <v>10.174010665169801</v>
      </c>
      <c r="F52" s="2"/>
    </row>
    <row r="53" spans="1:6" x14ac:dyDescent="0.25">
      <c r="A53" s="9" t="s">
        <v>51</v>
      </c>
      <c r="B53" s="10" t="s">
        <v>70</v>
      </c>
      <c r="C53" s="11">
        <v>1425200</v>
      </c>
      <c r="D53" s="11">
        <v>145000</v>
      </c>
      <c r="E53" s="12">
        <f t="shared" si="0"/>
        <v>10.174010665169801</v>
      </c>
      <c r="F53" s="2"/>
    </row>
    <row r="54" spans="1:6" ht="45.75" x14ac:dyDescent="0.25">
      <c r="A54" s="9" t="s">
        <v>55</v>
      </c>
      <c r="B54" s="10" t="s">
        <v>71</v>
      </c>
      <c r="C54" s="11">
        <v>1425200</v>
      </c>
      <c r="D54" s="11">
        <v>145000</v>
      </c>
      <c r="E54" s="12">
        <f t="shared" si="0"/>
        <v>10.174010665169801</v>
      </c>
      <c r="F54" s="2"/>
    </row>
    <row r="55" spans="1:6" ht="23.25" x14ac:dyDescent="0.25">
      <c r="A55" s="9" t="s">
        <v>57</v>
      </c>
      <c r="B55" s="10" t="s">
        <v>72</v>
      </c>
      <c r="C55" s="11" t="s">
        <v>4</v>
      </c>
      <c r="D55" s="11" t="s">
        <v>4</v>
      </c>
      <c r="E55" s="11" t="s">
        <v>4</v>
      </c>
      <c r="F55" s="2"/>
    </row>
    <row r="56" spans="1:6" x14ac:dyDescent="0.25">
      <c r="A56" s="9" t="s">
        <v>35</v>
      </c>
      <c r="B56" s="10" t="s">
        <v>73</v>
      </c>
      <c r="C56" s="11" t="s">
        <v>4</v>
      </c>
      <c r="D56" s="11" t="s">
        <v>4</v>
      </c>
      <c r="E56" s="11" t="s">
        <v>4</v>
      </c>
      <c r="F56" s="2"/>
    </row>
    <row r="57" spans="1:6" x14ac:dyDescent="0.25">
      <c r="A57" s="9" t="s">
        <v>44</v>
      </c>
      <c r="B57" s="10" t="s">
        <v>74</v>
      </c>
      <c r="C57" s="11" t="s">
        <v>4</v>
      </c>
      <c r="D57" s="11" t="s">
        <v>4</v>
      </c>
      <c r="E57" s="11" t="s">
        <v>4</v>
      </c>
      <c r="F57" s="2"/>
    </row>
    <row r="58" spans="1:6" ht="34.5" x14ac:dyDescent="0.25">
      <c r="A58" s="9" t="s">
        <v>75</v>
      </c>
      <c r="B58" s="10" t="s">
        <v>76</v>
      </c>
      <c r="C58" s="11">
        <v>146804526.03</v>
      </c>
      <c r="D58" s="11" t="s">
        <v>4</v>
      </c>
      <c r="E58" s="11" t="s">
        <v>4</v>
      </c>
      <c r="F58" s="2"/>
    </row>
    <row r="59" spans="1:6" ht="23.25" x14ac:dyDescent="0.25">
      <c r="A59" s="9" t="s">
        <v>77</v>
      </c>
      <c r="B59" s="10" t="s">
        <v>78</v>
      </c>
      <c r="C59" s="11">
        <v>146804526.03</v>
      </c>
      <c r="D59" s="11" t="s">
        <v>4</v>
      </c>
      <c r="E59" s="11" t="s">
        <v>4</v>
      </c>
      <c r="F59" s="2"/>
    </row>
    <row r="60" spans="1:6" ht="34.5" x14ac:dyDescent="0.25">
      <c r="A60" s="9" t="s">
        <v>79</v>
      </c>
      <c r="B60" s="10" t="s">
        <v>80</v>
      </c>
      <c r="C60" s="11">
        <v>146804526.03</v>
      </c>
      <c r="D60" s="11" t="s">
        <v>4</v>
      </c>
      <c r="E60" s="11" t="s">
        <v>4</v>
      </c>
      <c r="F60" s="2"/>
    </row>
    <row r="61" spans="1:6" ht="57" x14ac:dyDescent="0.25">
      <c r="A61" s="9" t="s">
        <v>81</v>
      </c>
      <c r="B61" s="10" t="s">
        <v>82</v>
      </c>
      <c r="C61" s="11">
        <v>503468800</v>
      </c>
      <c r="D61" s="11">
        <v>83911000</v>
      </c>
      <c r="E61" s="12">
        <f t="shared" si="0"/>
        <v>16.666573976381454</v>
      </c>
      <c r="F61" s="2"/>
    </row>
    <row r="62" spans="1:6" x14ac:dyDescent="0.25">
      <c r="A62" s="9" t="s">
        <v>83</v>
      </c>
      <c r="B62" s="10" t="s">
        <v>84</v>
      </c>
      <c r="C62" s="11">
        <v>503468800</v>
      </c>
      <c r="D62" s="11">
        <v>83911000</v>
      </c>
      <c r="E62" s="12">
        <f t="shared" si="0"/>
        <v>16.666573976381454</v>
      </c>
      <c r="F62" s="2"/>
    </row>
    <row r="63" spans="1:6" x14ac:dyDescent="0.25">
      <c r="A63" s="9" t="s">
        <v>85</v>
      </c>
      <c r="B63" s="10" t="s">
        <v>86</v>
      </c>
      <c r="C63" s="11">
        <v>503468800</v>
      </c>
      <c r="D63" s="11">
        <v>83911000</v>
      </c>
      <c r="E63" s="12">
        <f t="shared" si="0"/>
        <v>16.666573976381454</v>
      </c>
      <c r="F63" s="2"/>
    </row>
    <row r="64" spans="1:6" ht="23.25" x14ac:dyDescent="0.25">
      <c r="A64" s="9" t="s">
        <v>5</v>
      </c>
      <c r="B64" s="10" t="s">
        <v>87</v>
      </c>
      <c r="C64" s="11">
        <v>503468800</v>
      </c>
      <c r="D64" s="11">
        <v>83911000</v>
      </c>
      <c r="E64" s="12">
        <f t="shared" si="0"/>
        <v>16.666573976381454</v>
      </c>
      <c r="F64" s="2"/>
    </row>
    <row r="65" spans="1:6" ht="57" x14ac:dyDescent="0.25">
      <c r="A65" s="9" t="s">
        <v>88</v>
      </c>
      <c r="B65" s="10" t="s">
        <v>89</v>
      </c>
      <c r="C65" s="11">
        <v>98143000</v>
      </c>
      <c r="D65" s="11">
        <v>16358000</v>
      </c>
      <c r="E65" s="12">
        <f t="shared" si="0"/>
        <v>16.667515767808197</v>
      </c>
      <c r="F65" s="2"/>
    </row>
    <row r="66" spans="1:6" x14ac:dyDescent="0.25">
      <c r="A66" s="9" t="s">
        <v>83</v>
      </c>
      <c r="B66" s="10" t="s">
        <v>90</v>
      </c>
      <c r="C66" s="11">
        <v>98143000</v>
      </c>
      <c r="D66" s="11">
        <v>16358000</v>
      </c>
      <c r="E66" s="12">
        <f t="shared" si="0"/>
        <v>16.667515767808197</v>
      </c>
      <c r="F66" s="2"/>
    </row>
    <row r="67" spans="1:6" x14ac:dyDescent="0.25">
      <c r="A67" s="9" t="s">
        <v>85</v>
      </c>
      <c r="B67" s="10" t="s">
        <v>91</v>
      </c>
      <c r="C67" s="11">
        <v>98143000</v>
      </c>
      <c r="D67" s="11">
        <v>16358000</v>
      </c>
      <c r="E67" s="12">
        <f t="shared" si="0"/>
        <v>16.667515767808197</v>
      </c>
      <c r="F67" s="2"/>
    </row>
    <row r="68" spans="1:6" x14ac:dyDescent="0.25">
      <c r="A68" s="9" t="s">
        <v>92</v>
      </c>
      <c r="B68" s="10" t="s">
        <v>93</v>
      </c>
      <c r="C68" s="11">
        <v>98143000</v>
      </c>
      <c r="D68" s="11">
        <v>16358000</v>
      </c>
      <c r="E68" s="12">
        <f t="shared" si="0"/>
        <v>16.667515767808197</v>
      </c>
      <c r="F68" s="2"/>
    </row>
    <row r="69" spans="1:6" ht="90.75" x14ac:dyDescent="0.25">
      <c r="A69" s="9" t="s">
        <v>94</v>
      </c>
      <c r="B69" s="10" t="s">
        <v>95</v>
      </c>
      <c r="C69" s="11">
        <v>528177300</v>
      </c>
      <c r="D69" s="11">
        <v>95741000</v>
      </c>
      <c r="E69" s="12">
        <f t="shared" si="0"/>
        <v>18.12667829533757</v>
      </c>
      <c r="F69" s="2"/>
    </row>
    <row r="70" spans="1:6" x14ac:dyDescent="0.25">
      <c r="A70" s="9" t="s">
        <v>83</v>
      </c>
      <c r="B70" s="10" t="s">
        <v>96</v>
      </c>
      <c r="C70" s="11">
        <v>528177300</v>
      </c>
      <c r="D70" s="11">
        <v>95741000</v>
      </c>
      <c r="E70" s="12">
        <f t="shared" si="0"/>
        <v>18.12667829533757</v>
      </c>
      <c r="F70" s="2"/>
    </row>
    <row r="71" spans="1:6" x14ac:dyDescent="0.25">
      <c r="A71" s="9" t="s">
        <v>97</v>
      </c>
      <c r="B71" s="10" t="s">
        <v>98</v>
      </c>
      <c r="C71" s="11">
        <v>528177300</v>
      </c>
      <c r="D71" s="11">
        <v>95741000</v>
      </c>
      <c r="E71" s="12">
        <f t="shared" si="0"/>
        <v>18.12667829533757</v>
      </c>
      <c r="F71" s="2"/>
    </row>
    <row r="72" spans="1:6" ht="68.25" x14ac:dyDescent="0.25">
      <c r="A72" s="9" t="s">
        <v>99</v>
      </c>
      <c r="B72" s="10" t="s">
        <v>100</v>
      </c>
      <c r="C72" s="11">
        <v>49817831.829999998</v>
      </c>
      <c r="D72" s="11" t="s">
        <v>4</v>
      </c>
      <c r="E72" s="11" t="s">
        <v>4</v>
      </c>
      <c r="F72" s="2"/>
    </row>
    <row r="73" spans="1:6" x14ac:dyDescent="0.25">
      <c r="A73" s="9" t="s">
        <v>83</v>
      </c>
      <c r="B73" s="10" t="s">
        <v>101</v>
      </c>
      <c r="C73" s="11">
        <v>49817831.829999998</v>
      </c>
      <c r="D73" s="11" t="s">
        <v>4</v>
      </c>
      <c r="E73" s="11" t="s">
        <v>4</v>
      </c>
      <c r="F73" s="2"/>
    </row>
    <row r="74" spans="1:6" x14ac:dyDescent="0.25">
      <c r="A74" s="9" t="s">
        <v>102</v>
      </c>
      <c r="B74" s="10" t="s">
        <v>103</v>
      </c>
      <c r="C74" s="11">
        <v>49817831.829999998</v>
      </c>
      <c r="D74" s="11" t="s">
        <v>4</v>
      </c>
      <c r="E74" s="11" t="s">
        <v>4</v>
      </c>
      <c r="F74" s="2"/>
    </row>
    <row r="75" spans="1:6" ht="57" x14ac:dyDescent="0.25">
      <c r="A75" s="20" t="s">
        <v>104</v>
      </c>
      <c r="B75" s="10" t="s">
        <v>105</v>
      </c>
      <c r="C75" s="11">
        <v>49817831.829999998</v>
      </c>
      <c r="D75" s="11" t="s">
        <v>4</v>
      </c>
      <c r="E75" s="11" t="s">
        <v>4</v>
      </c>
      <c r="F75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946819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0050500_Ф=0503127M_Атр=ПБС (для РБС, ГРБС)_Период=феврал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6384CD2-6BB9-474E-B246-EB9B14C516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2025-12-16T12:20:17Z</dcterms:created>
  <dcterms:modified xsi:type="dcterms:W3CDTF">2025-12-16T12:29:19Z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895_Орг=0050500_Ф=0503127M_Атр=ПБС (для РБС ГРБС)_Период=февраль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