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llfile\Documents\БУХГАЛТЕРИЯ\На сайт\ОТЧЕТЫ\2025 год\01.11.2025\"/>
    </mc:Choice>
  </mc:AlternateContent>
  <bookViews>
    <workbookView xWindow="0" yWindow="0" windowWidth="28800" windowHeight="12435"/>
  </bookViews>
  <sheets>
    <sheet name="Расходы" sheetId="3" r:id="rId1"/>
    <sheet name="Источники" sheetId="4" r:id="rId2"/>
  </sheets>
  <calcPr calcId="152511"/>
</workbook>
</file>

<file path=xl/calcChain.xml><?xml version="1.0" encoding="utf-8"?>
<calcChain xmlns="http://schemas.openxmlformats.org/spreadsheetml/2006/main">
  <c r="E11" i="3" l="1"/>
  <c r="E12" i="3"/>
  <c r="E13" i="3"/>
  <c r="E14" i="3"/>
  <c r="E15" i="3"/>
  <c r="E16" i="3"/>
  <c r="E17" i="3"/>
  <c r="E18" i="3"/>
  <c r="E19" i="3"/>
  <c r="E20" i="3"/>
  <c r="E21" i="3"/>
  <c r="E22" i="3"/>
  <c r="E23" i="3"/>
  <c r="E24" i="3"/>
  <c r="E25" i="3"/>
  <c r="E32" i="3"/>
  <c r="E33" i="3"/>
  <c r="E34" i="3"/>
  <c r="E35" i="3"/>
  <c r="E36" i="3"/>
  <c r="E37" i="3"/>
  <c r="E38" i="3"/>
  <c r="E39" i="3"/>
  <c r="E40" i="3"/>
  <c r="E41" i="3"/>
  <c r="E42" i="3"/>
  <c r="E43" i="3"/>
  <c r="E44" i="3"/>
  <c r="E45" i="3"/>
  <c r="E46" i="3"/>
  <c r="E47" i="3"/>
  <c r="E48" i="3"/>
  <c r="E49" i="3"/>
  <c r="E50" i="3"/>
  <c r="E51" i="3"/>
  <c r="E55" i="3"/>
  <c r="E56" i="3"/>
  <c r="E57" i="3"/>
  <c r="E58" i="3"/>
  <c r="E62" i="3"/>
  <c r="E63" i="3"/>
  <c r="E64" i="3"/>
  <c r="E65" i="3"/>
  <c r="E69" i="3"/>
  <c r="E70" i="3"/>
  <c r="E71" i="3"/>
  <c r="E72" i="3"/>
  <c r="E73" i="3"/>
  <c r="E74" i="3"/>
  <c r="E75" i="3"/>
  <c r="E76" i="3"/>
  <c r="E77" i="3"/>
  <c r="E78" i="3"/>
  <c r="E79" i="3"/>
  <c r="E80" i="3"/>
  <c r="E81" i="3"/>
  <c r="E82" i="3"/>
  <c r="E10" i="3"/>
</calcChain>
</file>

<file path=xl/sharedStrings.xml><?xml version="1.0" encoding="utf-8"?>
<sst xmlns="http://schemas.openxmlformats.org/spreadsheetml/2006/main" count="497" uniqueCount="222">
  <si>
    <t xml:space="preserve"> Наименование показателя</t>
  </si>
  <si>
    <t>Код строки</t>
  </si>
  <si>
    <t>Утвержденные бюджетные назначения</t>
  </si>
  <si>
    <t>Исполнено</t>
  </si>
  <si>
    <t>Неисполненные назначения</t>
  </si>
  <si>
    <t>через финансовые органы</t>
  </si>
  <si>
    <t>итого</t>
  </si>
  <si>
    <t>9</t>
  </si>
  <si>
    <t>х</t>
  </si>
  <si>
    <t>-</t>
  </si>
  <si>
    <t>в том числе:</t>
  </si>
  <si>
    <t>Дотации на выравнивание бюджетной обеспеченности</t>
  </si>
  <si>
    <t>Код расхода по бюджетной классификации</t>
  </si>
  <si>
    <t>Лимиты бюджетных обязательств</t>
  </si>
  <si>
    <t xml:space="preserve">Расходы бюджета - всего </t>
  </si>
  <si>
    <t>x</t>
  </si>
  <si>
    <t>Расходы на обеспечение функций органов государственной власти Астраханской области, а также на содержание и обеспечение деятельности (оказание услуг) государственных казенных учреждений (организаций) в рамках комплекса процессных мероприятий "Обеспечение реализации функций и полномочий по проведению единой государственной политики и нормативно-правовому регулированию в сфере финансовой, бюджетной и налоговой политики Астраханской области" государственной программы "Обеспечение эффективного управления системой общественных финансов Астраханской области"</t>
  </si>
  <si>
    <t>89501043740100010000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</si>
  <si>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</si>
  <si>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89501043740100010100</t>
  </si>
  <si>
    <t>Расходы на выплаты персоналу государственных (муниципальных) органов</t>
  </si>
  <si>
    <t>89501043740100010120</t>
  </si>
  <si>
    <t>Фонд оплаты труда государственных (муниципальных) органов</t>
  </si>
  <si>
    <t>89501043740100010121</t>
  </si>
  <si>
    <t>Иные выплаты персоналу государственных (муниципальных) органов, за исключением фонда оплаты труда</t>
  </si>
  <si>
    <t>89501043740100010122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</si>
  <si>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</si>
  <si>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89501043740100010129</t>
  </si>
  <si>
    <t>89501063740100010000</t>
  </si>
  <si>
    <t>89501063740100010100</t>
  </si>
  <si>
    <t>89501063740100010120</t>
  </si>
  <si>
    <t>89501063740100010121</t>
  </si>
  <si>
    <t>89501063740100010122</t>
  </si>
  <si>
    <t>89501063740100010129</t>
  </si>
  <si>
    <t>Закупка товаров, работ и услуг для обеспечения государственных (муниципальных) нужд</t>
  </si>
  <si>
    <t>89501063740100010200</t>
  </si>
  <si>
    <t>Иные закупки товаров, работ и услуг для обеспечения государственных (муниципальных) нужд</t>
  </si>
  <si>
    <t>89501063740100010240</t>
  </si>
  <si>
    <t>Прочая закупка товаров, работ и услуг</t>
  </si>
  <si>
    <t>89501063740100010244</t>
  </si>
  <si>
    <t>Иные бюджетные ассигнования</t>
  </si>
  <si>
    <t>89501063740100010800</t>
  </si>
  <si>
    <t>Уплата налогов, сборов и иных платежей</t>
  </si>
  <si>
    <t>89501063740100010850</t>
  </si>
  <si>
    <t>Уплата иных платежей</t>
  </si>
  <si>
    <t>89501063740100010853</t>
  </si>
  <si>
    <t>Резервный фонд Правительства Астраханской области</t>
  </si>
  <si>
    <t>89501118Ф01780080000</t>
  </si>
  <si>
    <t>89501118Ф01780080800</t>
  </si>
  <si>
    <t>Резервные средства</t>
  </si>
  <si>
    <t>89501118Ф01780080870</t>
  </si>
  <si>
    <t>Сопровождение, доработка и развитие программных комплексов (программ для ЭВМ) c предоставлением неисключительных прав использования новых версий программного обеспечения, а также развитие и модернизация локальной вычислительной сети, в том числе обеспечение материальными запасами, в рамках комплекса процессных мероприятий "Обеспечение реализации функций и полномочий по проведению единой государственной политики и нормативно-правовому регулированию в сфере финансовой, бюджетной и налоговой политики Астраханской области" государственной программы "Обеспечение эффективного управления системой общественных финансов Астраханской области"</t>
  </si>
  <si>
    <t>89501133740181460000</t>
  </si>
  <si>
    <t>89501133740181460200</t>
  </si>
  <si>
    <t>89501133740181460240</t>
  </si>
  <si>
    <t>89501133740181460244</t>
  </si>
  <si>
    <t>Исполнение судебных актов</t>
  </si>
  <si>
    <t>89501138Ф01980960000</t>
  </si>
  <si>
    <t>89501138Ф01980960800</t>
  </si>
  <si>
    <t>89501138Ф01980960830</t>
  </si>
  <si>
    <t>Исполнение судебных актов Российской Федерации и мировых соглашений по возмещению причиненного вреда</t>
  </si>
  <si>
    <t>89501138Ф01980960831</t>
  </si>
  <si>
    <t>89504058Ф01980960000</t>
  </si>
  <si>
    <t>89504058Ф01980960800</t>
  </si>
  <si>
    <t>89504058Ф01980960830</t>
  </si>
  <si>
    <t>89504058Ф01980960831</t>
  </si>
  <si>
    <t>89506058Ф01980960000</t>
  </si>
  <si>
    <t>89506058Ф01980960800</t>
  </si>
  <si>
    <t>89506058Ф01980960830</t>
  </si>
  <si>
    <t>89506058Ф01980960831</t>
  </si>
  <si>
    <t>Повышение квалификации (профессиональная переподготовка) государственных гражданских служащих Астраханской области в рамках комплекса процессных мероприятий "Обеспечение реализации функций и полномочий по проведению единой государственной политики и нормативно-правовому регулированию в сфере финансовой, бюджетной и налоговой политики Астраханской области" государственной программы "Обеспечение эффективного управления системой общественных финансов Астраханской области"</t>
  </si>
  <si>
    <t>89507053740180240000</t>
  </si>
  <si>
    <t>89507053740180240200</t>
  </si>
  <si>
    <t>89507053740180240240</t>
  </si>
  <si>
    <t>89507053740180240244</t>
  </si>
  <si>
    <t>Средства на реализацию отдельных полномочий Астраханской области</t>
  </si>
  <si>
    <t>89507098Ф01680280000</t>
  </si>
  <si>
    <t>89507098Ф01680280800</t>
  </si>
  <si>
    <t>89507098Ф01680280870</t>
  </si>
  <si>
    <t>89508048Ф01980960000</t>
  </si>
  <si>
    <t>89508048Ф01980960800</t>
  </si>
  <si>
    <t>89508048Ф01980960830</t>
  </si>
  <si>
    <t>89508048Ф01980960831</t>
  </si>
  <si>
    <t>89509098Ф01680280000</t>
  </si>
  <si>
    <t>89509098Ф01680280800</t>
  </si>
  <si>
    <t>89509098Ф01680280870</t>
  </si>
  <si>
    <t>89510048Ф01980960000</t>
  </si>
  <si>
    <t>89510048Ф01980960800</t>
  </si>
  <si>
    <t>89510048Ф01980960830</t>
  </si>
  <si>
    <t>89510048Ф01980960831</t>
  </si>
  <si>
    <t>89510068Ф01680280000</t>
  </si>
  <si>
    <t>89510068Ф01680280800</t>
  </si>
  <si>
    <t>89510068Ф01680280870</t>
  </si>
  <si>
    <t>Процентные платежи по государственному долгу Астраханской области</t>
  </si>
  <si>
    <t>89513018Ф01880070000</t>
  </si>
  <si>
    <t>Обслуживание государственного (муниципального) долга</t>
  </si>
  <si>
    <t>89513018Ф01880070700</t>
  </si>
  <si>
    <t>Обслуживание государственного долга субъекта Российской Федерации</t>
  </si>
  <si>
    <t>89513018Ф01880070720</t>
  </si>
  <si>
    <t>Дотации на выравнивание бюджетной обеспеченности муниципальных районов (муниципальных округов, городских округов)</t>
  </si>
  <si>
    <t>89514018Ф01360070000</t>
  </si>
  <si>
    <t>Межбюджетные трансферты</t>
  </si>
  <si>
    <t>89514018Ф01360070500</t>
  </si>
  <si>
    <t>Дотации</t>
  </si>
  <si>
    <t>89514018Ф01360070510</t>
  </si>
  <si>
    <t>89514018Ф01360070511</t>
  </si>
  <si>
    <t>Мероприятия, связанные с особым режимом безопасного функционирования закрытых административно-территориальных образований</t>
  </si>
  <si>
    <t>89514028Ф01350100000</t>
  </si>
  <si>
    <t>89514028Ф01350100500</t>
  </si>
  <si>
    <t>89514028Ф01350100510</t>
  </si>
  <si>
    <t>Иные дотации</t>
  </si>
  <si>
    <t>89514028Ф01350100512</t>
  </si>
  <si>
    <t>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t>
  </si>
  <si>
    <t>89514038Ф01160110000</t>
  </si>
  <si>
    <t>89514038Ф01160110500</t>
  </si>
  <si>
    <t>Субвенции</t>
  </si>
  <si>
    <t>89514038Ф01160110530</t>
  </si>
  <si>
    <t>3. Источники финансирования дефицита бюджета</t>
  </si>
  <si>
    <t xml:space="preserve">        Форма 0503127  с.3</t>
  </si>
  <si>
    <t>Наименование показателя</t>
  </si>
  <si>
    <t>Код источника финансирования по бюджетной классификации</t>
  </si>
  <si>
    <t>через
банковские
счета</t>
  </si>
  <si>
    <t>некассовые
операции</t>
  </si>
  <si>
    <t>Источники финансирования дефицита бюджета - всего</t>
  </si>
  <si>
    <t>источники внутреннего финансирования бюджета</t>
  </si>
  <si>
    <t>из них:</t>
  </si>
  <si>
    <t>Бюджетные кредиты из других бюджетов бюджетной системы Российской Федерации</t>
  </si>
  <si>
    <t>89501030000000000000</t>
  </si>
  <si>
    <t>Бюджетные кредиты из других бюджетов бюджетной системы Российской Федерации в валюте Российской Федерации</t>
  </si>
  <si>
    <t>89501030100000000000</t>
  </si>
  <si>
    <t>Привлечение бюджетных кредитов из других бюджетов бюджетной системы Российской Федерации в валюте Российской Федерации</t>
  </si>
  <si>
    <t>89501030100000000700</t>
  </si>
  <si>
    <t>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t>
  </si>
  <si>
    <t>89501030100020000710</t>
  </si>
  <si>
    <t>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 (бюджетные кредиты на пополнение остатка средств на едином счете бюджета)</t>
  </si>
  <si>
    <t>89501030100025200710</t>
  </si>
  <si>
    <t>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 (бюджетные кредиты за счет временно свободных средств единого счета федерального бюджета, предоставленные Федеральным казначейством в рамках осуществления операций по управлению остатками средств на едином счете федерального бюджета, на финансовое обеспечение реализации инфраструктурных проектов)</t>
  </si>
  <si>
    <t>89501030100025900710</t>
  </si>
  <si>
    <t>Погашение бюджетных кредитов, полученных из других бюджетов бюджетной системы Российской Федерации в валюте Российской Федерации</t>
  </si>
  <si>
    <t>89501030100000000800</t>
  </si>
  <si>
    <t>Погашение бюджетами субъектов Российской Федерации кредитов из других бюджетов бюджетной системы Российской Федерации в валюте Российской Федерации</t>
  </si>
  <si>
    <t>89501030100020000810</t>
  </si>
  <si>
    <t>Погашение бюджетами субъектов Российской Федерации кредитов из других бюджетов бюджетной системы Российской Федерации в валюте Российской Федерации (бюджетные кредиты, предоставленные на финансовое обеспечение реализации инфраструктурных проектов)</t>
  </si>
  <si>
    <t>89501030100022700810</t>
  </si>
  <si>
    <t>Погашение бюджетами субъектов Российской Федерации кредитов из других бюджетов бюджетной системы Российской Федерации в валюте Российской Федерации (бюджетные кредиты на пополнение остатка средств на едином счете бюджета)</t>
  </si>
  <si>
    <t>89501030100025200810</t>
  </si>
  <si>
    <t>Погашение бюджетами субъектов Российской Федерации кредитов из других бюджетов бюджетной системы Российской Федерации в валюте Российской Федерации (специальные казначейские кредиты)</t>
  </si>
  <si>
    <t>89501030100025700810</t>
  </si>
  <si>
    <t>Погашение бюджетами субъектов Российской Федерации кредитов из других бюджетов бюджетной системы Российской Федерации в валюте Российской Федерации (бюджетные кредиты, возврат которых осуществляется субъектом Российской Федерации с учетом списания задолженности субъекта Российской Федерации перед Российской Федерацией по бюджетным кредитам)</t>
  </si>
  <si>
    <t>89501030100025800810</t>
  </si>
  <si>
    <t>Иные источники внутреннего финансирования дефицитов бюджетов</t>
  </si>
  <si>
    <t>89501060000000000000</t>
  </si>
  <si>
    <t>Бюджетные кредиты, предоставленные внутри страны в валюте Российской Федерации</t>
  </si>
  <si>
    <t>89501060500000000000</t>
  </si>
  <si>
    <t>Возврат бюджетных кредитов, предоставленных внутри страны в валюте Российской Федерации</t>
  </si>
  <si>
    <t>89501060500000000600</t>
  </si>
  <si>
    <t>Возврат бюджетных кредитов, предоставленных другим бюджетам бюджетной системы Российской Федерации в валюте Российской Федерации</t>
  </si>
  <si>
    <t>89501060502000000600</t>
  </si>
  <si>
    <t>Возврат бюджетных кредитов, предоставленных другим бюджетам бюджетной системы Российской Федерации из бюджетов субъектов Российской Федерации в валюте Российской Федерации</t>
  </si>
  <si>
    <t>89501060502020000640</t>
  </si>
  <si>
    <t>Возврат бюджетных кредитов из других бюджетов бюджетной системы Российской Федерации в валюте Российской Федерации (бюджетные кредиты, предоставленные на погашение долговых обязательств муниципальных образований Астраханской области в виде обязательств по муниципальным ценным бумагам муниципального образования и кредитам, полученным муниципальным образованием от кредитных организаций, иностранных банков и международных финансовых организаций)</t>
  </si>
  <si>
    <t>89501060502022900640</t>
  </si>
  <si>
    <t>Возврат бюджетных кредитов, предоставленных другим бюджетам бюджетной системы Российской Федерации из бюджетов субъектов Российской Федерации в валюте Российской Федерации (бюджетные кредиты, предоставленные для частичного покрытия дефицитов бюджетов муниципальных образований Астраханской области)</t>
  </si>
  <si>
    <t>89501060502025001640</t>
  </si>
  <si>
    <t>Операции по управлению остатками средств на единых счетах бюджетов</t>
  </si>
  <si>
    <t>89501061000000000000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</si>
  <si>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t>
  </si>
  <si>
    <t>89501061002000000500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</si>
  <si>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</si>
  <si>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89501061002020000550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</si>
  <si>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t>
  </si>
  <si>
    <t>89501061002020001550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</si>
  <si>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субъекта Российской Федерации)</t>
  </si>
  <si>
    <t>89501061002020002550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</si>
  <si>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единых счетах бюджетов государственных внебюджетных фондов, открытых органу управления территориальным государственным внебюджетным фондом)</t>
  </si>
  <si>
    <t>89501061002020003550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</si>
  <si>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 открытых финансовому органу субъекта Российской Федерации)</t>
  </si>
  <si>
    <t>89501061002020005550</t>
  </si>
  <si>
    <t>Источники внешнего финансирования бюджета</t>
  </si>
  <si>
    <t>Изменение остатков средств</t>
  </si>
  <si>
    <t>увеличение остатков средств, всего</t>
  </si>
  <si>
    <t>уменьшение остатков средств, всего</t>
  </si>
  <si>
    <t xml:space="preserve">  Уменьшение прочих остатков средств бюджетов</t>
  </si>
  <si>
    <t>89501050200000000600</t>
  </si>
  <si>
    <t xml:space="preserve">  Уменьшение прочих остатков денежных средств бюджетов</t>
  </si>
  <si>
    <t>89501050201000000610</t>
  </si>
  <si>
    <t xml:space="preserve">  Уменьшение прочих остатков денежных средств бюджетов субъектов Российской Федерации</t>
  </si>
  <si>
    <t>89501050201020000610</t>
  </si>
  <si>
    <t>Изменение остатков по расчетам (стр.810 + 820)</t>
  </si>
  <si>
    <t>800</t>
  </si>
  <si>
    <t>Изменение остатков по расчетам с органами, организующими исполнение бюджета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</si>
  <si>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</si>
  <si>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</si>
  <si>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</si>
  <si>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</si>
  <si>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</si>
  <si>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</si>
  <si>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</si>
  <si>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 xml:space="preserve"> </t>
  </si>
  <si>
    <t xml:space="preserve">увеличение остатков по внутренним расчетам </t>
  </si>
  <si>
    <t>821</t>
  </si>
  <si>
    <t xml:space="preserve">уменьшение остатков по внутренним расчетам </t>
  </si>
  <si>
    <t>822</t>
  </si>
  <si>
    <t>Руководитель</t>
  </si>
  <si>
    <t/>
  </si>
  <si>
    <t>Рязанова Е.Н.</t>
  </si>
  <si>
    <t>Руководитель финансово-</t>
  </si>
  <si>
    <t>Телеушева Диляра Адылбековна</t>
  </si>
  <si>
    <t xml:space="preserve"> (подпись)</t>
  </si>
  <si>
    <t>(расшифровка подписи)</t>
  </si>
  <si>
    <t xml:space="preserve">экономической службы                     </t>
  </si>
  <si>
    <t xml:space="preserve">                  </t>
  </si>
  <si>
    <t xml:space="preserve">Главный бухгалтер </t>
  </si>
  <si>
    <t>Михайлова О.Ш.</t>
  </si>
  <si>
    <t xml:space="preserve">                                                          </t>
  </si>
  <si>
    <t>Руководитель                               
централизованной бухгалтерии</t>
  </si>
  <si>
    <t>Вакуленко Н.А.</t>
  </si>
  <si>
    <t>"01" ноября 2025 г.</t>
  </si>
  <si>
    <t>Документ подписан электронной подписью. 
Главный бухгалтер(Михайлова Оксана Шаировна, Сертификат: 008C413F374917163CDA78AC6F813C2B85, Действителен: с 29.05.2025 по 22.08.2026), Руководитель централизованной бухгалтерии(Вакуленко Наталья Александровна, Сертификат: 63582E17BE36FA106DE8B8862E0A78C5, Действителен: с 29.05.2025 по 22.08.2026), Руководитель финансово-экономической службы(Телеушева Диляра Адылбековна, Сертификат: 545BB5822582651CA70E7A0DFA1CFD19, Действителен: с 13.03.2025 по 06.06.2026), Руководитель(Рязанова Елена Николаевна, Сертификат: 1AD06C44B21A60C5B2FCED0709955B30, Действителен: с 04.06.2025 по 28.08.2026)</t>
  </si>
  <si>
    <t>руб.</t>
  </si>
  <si>
    <t>Сведения об использовании министерством финансов Астраханской области выделяемых бюджетных средств по состоянию на 01.11.2025</t>
  </si>
  <si>
    <t>Процент исполнения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</si>
</sst>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_ ;\-#,##0.00"/>
  </numFmts>
  <fonts count="22" x14ac:knownFonts="1">
    <font>
      <sz val="11"/>
      <name val="Calibri"/>
      <family val="2"/>
      <scheme val="minor"/>
    </font>
    <font>
      <sz val="11"/>
      <color rgb="FF000000"/>
      <name val="Arial"/>
      <family val="2"/>
      <charset val="204"/>
    </font>
    <font>
      <sz val="11"/>
      <color rgb="FF000000"/>
      <name val="Calibri"/>
      <family val="2"/>
      <charset val="204"/>
      <scheme val="minor"/>
    </font>
    <font>
      <b/>
      <sz val="10"/>
      <color rgb="FF000000"/>
      <name val="Times New Roman"/>
      <family val="1"/>
      <charset val="204"/>
    </font>
    <font>
      <sz val="10"/>
      <color rgb="FF000000"/>
      <name val="Arial"/>
      <family val="2"/>
      <charset val="204"/>
    </font>
    <font>
      <sz val="8"/>
      <color rgb="FF000000"/>
      <name val="Arial"/>
      <family val="2"/>
      <charset val="204"/>
    </font>
    <font>
      <sz val="10"/>
      <color rgb="FF000000"/>
      <name val="Times New Roman"/>
      <family val="1"/>
      <charset val="204"/>
    </font>
    <font>
      <b/>
      <sz val="10"/>
      <color rgb="FF000000"/>
      <name val="Arial"/>
      <family val="2"/>
      <charset val="204"/>
    </font>
    <font>
      <u/>
      <sz val="8"/>
      <color rgb="FF000000"/>
      <name val="Arial"/>
      <family val="2"/>
      <charset val="204"/>
    </font>
    <font>
      <b/>
      <sz val="11"/>
      <color rgb="FF000000"/>
      <name val="Arial"/>
      <family val="2"/>
      <charset val="204"/>
    </font>
    <font>
      <b/>
      <sz val="11"/>
      <color rgb="FF000000"/>
      <name val="Arial Cyr"/>
    </font>
    <font>
      <sz val="8"/>
      <color rgb="FF000000"/>
      <name val="Arial Cyr"/>
    </font>
    <font>
      <sz val="10"/>
      <color rgb="FF000000"/>
      <name val="Arial Cyr"/>
    </font>
    <font>
      <sz val="9"/>
      <color rgb="FF000000"/>
      <name val="Arial Cyr"/>
    </font>
    <font>
      <sz val="9"/>
      <color rgb="FF000000"/>
      <name val="Arial"/>
      <family val="2"/>
      <charset val="204"/>
    </font>
    <font>
      <sz val="9"/>
      <color rgb="FF000000"/>
      <name val="Calibri"/>
      <family val="2"/>
      <charset val="204"/>
      <scheme val="minor"/>
    </font>
    <font>
      <sz val="7"/>
      <color rgb="FF000000"/>
      <name val="Arial"/>
      <family val="2"/>
      <charset val="204"/>
    </font>
    <font>
      <sz val="9"/>
      <color rgb="FF000000"/>
      <name val="Times New Roman"/>
      <family val="1"/>
      <charset val="204"/>
    </font>
    <font>
      <sz val="11"/>
      <color rgb="FF000000"/>
      <name val="Calibri"/>
      <family val="2"/>
      <charset val="204"/>
      <scheme val="minor"/>
    </font>
    <font>
      <sz val="10"/>
      <color rgb="FF000000"/>
      <name val="Arial"/>
      <family val="2"/>
      <charset val="204"/>
    </font>
    <font>
      <sz val="11"/>
      <name val="Calibri"/>
      <family val="2"/>
      <scheme val="minor"/>
    </font>
    <font>
      <b/>
      <sz val="11"/>
      <color theme="1"/>
      <name val="Calibri"/>
      <family val="2"/>
      <charset val="204"/>
      <scheme val="minor"/>
    </font>
  </fonts>
  <fills count="3">
    <fill>
      <patternFill patternType="none"/>
    </fill>
    <fill>
      <patternFill patternType="gray125"/>
    </fill>
    <fill>
      <patternFill patternType="solid">
        <fgColor rgb="FFC0C0C0"/>
      </patternFill>
    </fill>
  </fills>
  <borders count="43">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hair">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thin">
        <color rgb="FF000000"/>
      </top>
      <bottom/>
      <diagonal/>
    </border>
    <border>
      <left/>
      <right/>
      <top style="medium">
        <color rgb="FF000000"/>
      </top>
      <bottom/>
      <diagonal/>
    </border>
    <border>
      <left style="medium">
        <color rgb="FF000000"/>
      </left>
      <right style="medium">
        <color rgb="FF000000"/>
      </right>
      <top style="thin">
        <color rgb="FF000000"/>
      </top>
      <bottom style="hair">
        <color rgb="FF000000"/>
      </bottom>
      <diagonal/>
    </border>
    <border>
      <left style="medium">
        <color rgb="FF000000"/>
      </left>
      <right style="medium">
        <color rgb="FF000000"/>
      </right>
      <top/>
      <bottom style="hair">
        <color rgb="FF000000"/>
      </bottom>
      <diagonal/>
    </border>
    <border>
      <left style="medium">
        <color rgb="FF000000"/>
      </left>
      <right style="medium">
        <color rgb="FF000000"/>
      </right>
      <top style="hair">
        <color rgb="FF000000"/>
      </top>
      <bottom/>
      <diagonal/>
    </border>
    <border>
      <left style="medium">
        <color rgb="FF000000"/>
      </left>
      <right style="medium">
        <color rgb="FF000000"/>
      </right>
      <top style="hair">
        <color rgb="FF000000"/>
      </top>
      <bottom style="hair">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hair">
        <color rgb="FF000000"/>
      </top>
      <bottom style="thin">
        <color indexed="64"/>
      </bottom>
      <diagonal/>
    </border>
    <border>
      <left style="thin">
        <color indexed="64"/>
      </left>
      <right style="thin">
        <color indexed="64"/>
      </right>
      <top style="thin">
        <color indexed="64"/>
      </top>
      <bottom style="thin">
        <color indexed="64"/>
      </bottom>
      <diagonal/>
    </border>
  </borders>
  <cellStyleXfs count="167">
    <xf numFmtId="0" fontId="0" fillId="0" borderId="0"/>
    <xf numFmtId="0" fontId="1" fillId="0" borderId="1"/>
    <xf numFmtId="0" fontId="2" fillId="0" borderId="1"/>
    <xf numFmtId="0" fontId="3" fillId="0" borderId="1">
      <alignment horizontal="center"/>
    </xf>
    <xf numFmtId="0" fontId="4" fillId="0" borderId="1"/>
    <xf numFmtId="0" fontId="5" fillId="0" borderId="1">
      <alignment horizontal="center"/>
    </xf>
    <xf numFmtId="0" fontId="4" fillId="0" borderId="2"/>
    <xf numFmtId="0" fontId="3" fillId="0" borderId="1"/>
    <xf numFmtId="49" fontId="6" fillId="0" borderId="3"/>
    <xf numFmtId="0" fontId="5" fillId="0" borderId="4">
      <alignment horizontal="center"/>
    </xf>
    <xf numFmtId="0" fontId="7" fillId="0" borderId="1"/>
    <xf numFmtId="49" fontId="5" fillId="0" borderId="1">
      <alignment horizontal="right"/>
    </xf>
    <xf numFmtId="49" fontId="5" fillId="0" borderId="5">
      <alignment horizontal="center"/>
    </xf>
    <xf numFmtId="0" fontId="5" fillId="0" borderId="1"/>
    <xf numFmtId="0" fontId="5" fillId="0" borderId="1">
      <alignment horizontal="right"/>
    </xf>
    <xf numFmtId="164" fontId="5" fillId="0" borderId="6">
      <alignment horizontal="center"/>
    </xf>
    <xf numFmtId="0" fontId="2" fillId="0" borderId="7"/>
    <xf numFmtId="0" fontId="5" fillId="0" borderId="1">
      <alignment horizontal="left"/>
    </xf>
    <xf numFmtId="49" fontId="5" fillId="0" borderId="1"/>
    <xf numFmtId="164" fontId="5" fillId="0" borderId="8">
      <alignment horizontal="center"/>
    </xf>
    <xf numFmtId="49" fontId="5" fillId="0" borderId="9"/>
    <xf numFmtId="49" fontId="5" fillId="0" borderId="6">
      <alignment horizontal="center"/>
    </xf>
    <xf numFmtId="0" fontId="8" fillId="0" borderId="1">
      <alignment horizontal="left" wrapText="1"/>
    </xf>
    <xf numFmtId="49" fontId="5" fillId="0" borderId="6"/>
    <xf numFmtId="49" fontId="5" fillId="0" borderId="10">
      <alignment horizontal="center"/>
    </xf>
    <xf numFmtId="0" fontId="9" fillId="0" borderId="2">
      <alignment horizontal="center"/>
    </xf>
    <xf numFmtId="0" fontId="5" fillId="0" borderId="11">
      <alignment horizontal="center" vertical="top" wrapText="1"/>
    </xf>
    <xf numFmtId="49" fontId="5" fillId="0" borderId="11">
      <alignment horizontal="center" vertical="top" wrapText="1"/>
    </xf>
    <xf numFmtId="0" fontId="5" fillId="0" borderId="12">
      <alignment horizontal="center" vertical="center"/>
    </xf>
    <xf numFmtId="0" fontId="5" fillId="0" borderId="13">
      <alignment horizontal="center" vertical="center"/>
    </xf>
    <xf numFmtId="49" fontId="5" fillId="0" borderId="13">
      <alignment horizontal="center" vertical="center"/>
    </xf>
    <xf numFmtId="0" fontId="5" fillId="0" borderId="14">
      <alignment horizontal="left" wrapText="1"/>
    </xf>
    <xf numFmtId="49" fontId="5" fillId="0" borderId="15">
      <alignment horizontal="center" wrapText="1"/>
    </xf>
    <xf numFmtId="49" fontId="5" fillId="0" borderId="16">
      <alignment horizontal="center" vertical="center"/>
    </xf>
    <xf numFmtId="4" fontId="5" fillId="0" borderId="16">
      <alignment horizontal="right" vertical="center" shrinkToFit="1"/>
    </xf>
    <xf numFmtId="4" fontId="5" fillId="0" borderId="17">
      <alignment horizontal="right" vertical="center" shrinkToFit="1"/>
    </xf>
    <xf numFmtId="0" fontId="5" fillId="0" borderId="18">
      <alignment horizontal="left" wrapText="1"/>
    </xf>
    <xf numFmtId="49" fontId="5" fillId="0" borderId="19">
      <alignment horizontal="center" wrapText="1"/>
    </xf>
    <xf numFmtId="49" fontId="5" fillId="0" borderId="11">
      <alignment horizontal="center" wrapText="1"/>
    </xf>
    <xf numFmtId="49" fontId="5" fillId="0" borderId="11">
      <alignment horizontal="center" vertical="center"/>
    </xf>
    <xf numFmtId="165" fontId="5" fillId="0" borderId="11">
      <alignment horizontal="right" vertical="center" shrinkToFit="1"/>
    </xf>
    <xf numFmtId="49" fontId="5" fillId="0" borderId="20">
      <alignment horizontal="center" vertical="center"/>
    </xf>
    <xf numFmtId="0" fontId="5" fillId="0" borderId="21">
      <alignment horizontal="left" wrapText="1"/>
    </xf>
    <xf numFmtId="49" fontId="5" fillId="0" borderId="22">
      <alignment horizontal="center" shrinkToFit="1"/>
    </xf>
    <xf numFmtId="49" fontId="5" fillId="0" borderId="23">
      <alignment horizontal="center"/>
    </xf>
    <xf numFmtId="4" fontId="5" fillId="0" borderId="23">
      <alignment horizontal="right" shrinkToFit="1"/>
    </xf>
    <xf numFmtId="4" fontId="5" fillId="0" borderId="24">
      <alignment horizontal="right" shrinkToFit="1"/>
    </xf>
    <xf numFmtId="0" fontId="10" fillId="0" borderId="1">
      <alignment horizontal="center"/>
    </xf>
    <xf numFmtId="49" fontId="11" fillId="0" borderId="1">
      <alignment horizontal="right"/>
    </xf>
    <xf numFmtId="0" fontId="12" fillId="0" borderId="2"/>
    <xf numFmtId="0" fontId="11" fillId="0" borderId="12">
      <alignment horizontal="center" vertical="top" wrapText="1"/>
    </xf>
    <xf numFmtId="0" fontId="11" fillId="0" borderId="11">
      <alignment horizontal="center" vertical="top" wrapText="1"/>
    </xf>
    <xf numFmtId="49" fontId="11" fillId="0" borderId="11">
      <alignment horizontal="center" vertical="top" wrapText="1"/>
    </xf>
    <xf numFmtId="0" fontId="11" fillId="0" borderId="12">
      <alignment horizontal="center" vertical="center"/>
    </xf>
    <xf numFmtId="0" fontId="11" fillId="0" borderId="13">
      <alignment horizontal="center" vertical="center"/>
    </xf>
    <xf numFmtId="49" fontId="11" fillId="0" borderId="13">
      <alignment horizontal="center" vertical="center"/>
    </xf>
    <xf numFmtId="0" fontId="11" fillId="0" borderId="14">
      <alignment horizontal="left" wrapText="1"/>
    </xf>
    <xf numFmtId="0" fontId="11" fillId="0" borderId="15">
      <alignment horizontal="center" vertical="center" shrinkToFit="1"/>
    </xf>
    <xf numFmtId="49" fontId="11" fillId="0" borderId="16">
      <alignment horizontal="center" vertical="center"/>
    </xf>
    <xf numFmtId="4" fontId="11" fillId="0" borderId="16">
      <alignment horizontal="right" shrinkToFit="1"/>
    </xf>
    <xf numFmtId="4" fontId="11" fillId="0" borderId="17">
      <alignment horizontal="right" shrinkToFit="1"/>
    </xf>
    <xf numFmtId="0" fontId="11" fillId="0" borderId="18">
      <alignment horizontal="left" wrapText="1"/>
    </xf>
    <xf numFmtId="0" fontId="11" fillId="0" borderId="25">
      <alignment horizontal="center" vertical="center" shrinkToFit="1"/>
    </xf>
    <xf numFmtId="49" fontId="11" fillId="0" borderId="4">
      <alignment horizontal="center" vertical="center"/>
    </xf>
    <xf numFmtId="165" fontId="11" fillId="0" borderId="4">
      <alignment horizontal="right" vertical="center" shrinkToFit="1"/>
    </xf>
    <xf numFmtId="165" fontId="11" fillId="0" borderId="26">
      <alignment horizontal="right" vertical="center" shrinkToFit="1"/>
    </xf>
    <xf numFmtId="0" fontId="11" fillId="0" borderId="21">
      <alignment horizontal="left" wrapText="1" indent="2"/>
    </xf>
    <xf numFmtId="49" fontId="11" fillId="0" borderId="22">
      <alignment horizontal="center" shrinkToFit="1"/>
    </xf>
    <xf numFmtId="49" fontId="11" fillId="0" borderId="23">
      <alignment horizontal="center"/>
    </xf>
    <xf numFmtId="4" fontId="11" fillId="0" borderId="23">
      <alignment horizontal="right" shrinkToFit="1"/>
    </xf>
    <xf numFmtId="4" fontId="11" fillId="0" borderId="24">
      <alignment horizontal="right" shrinkToFit="1"/>
    </xf>
    <xf numFmtId="0" fontId="12" fillId="0" borderId="27"/>
    <xf numFmtId="0" fontId="12" fillId="0" borderId="28"/>
    <xf numFmtId="0" fontId="11" fillId="0" borderId="29">
      <alignment horizontal="left" wrapText="1"/>
    </xf>
    <xf numFmtId="0" fontId="11" fillId="0" borderId="30">
      <alignment horizontal="center" vertical="center" shrinkToFit="1"/>
    </xf>
    <xf numFmtId="49" fontId="11" fillId="0" borderId="31">
      <alignment horizontal="center"/>
    </xf>
    <xf numFmtId="2" fontId="11" fillId="0" borderId="31">
      <alignment horizontal="center" shrinkToFit="1"/>
    </xf>
    <xf numFmtId="4" fontId="11" fillId="0" borderId="31">
      <alignment horizontal="right" shrinkToFit="1"/>
    </xf>
    <xf numFmtId="2" fontId="11" fillId="0" borderId="32">
      <alignment horizontal="center" shrinkToFit="1"/>
    </xf>
    <xf numFmtId="0" fontId="2" fillId="0" borderId="33"/>
    <xf numFmtId="0" fontId="2" fillId="0" borderId="34"/>
    <xf numFmtId="0" fontId="10" fillId="0" borderId="1"/>
    <xf numFmtId="0" fontId="13" fillId="0" borderId="2">
      <alignment horizontal="left" wrapText="1"/>
    </xf>
    <xf numFmtId="0" fontId="13" fillId="0" borderId="2">
      <alignment horizontal="center" vertical="center"/>
    </xf>
    <xf numFmtId="0" fontId="13" fillId="0" borderId="2">
      <alignment horizontal="left"/>
    </xf>
    <xf numFmtId="49" fontId="13" fillId="0" borderId="2"/>
    <xf numFmtId="0" fontId="13" fillId="0" borderId="2"/>
    <xf numFmtId="0" fontId="13" fillId="0" borderId="12">
      <alignment horizontal="center" vertical="top" wrapText="1"/>
    </xf>
    <xf numFmtId="49" fontId="13" fillId="0" borderId="11">
      <alignment horizontal="center" vertical="top" wrapText="1"/>
    </xf>
    <xf numFmtId="0" fontId="13" fillId="0" borderId="11">
      <alignment horizontal="center" vertical="top" wrapText="1"/>
    </xf>
    <xf numFmtId="0" fontId="13" fillId="0" borderId="11">
      <alignment horizontal="center" vertical="top"/>
    </xf>
    <xf numFmtId="0" fontId="11" fillId="0" borderId="11">
      <alignment horizontal="center"/>
    </xf>
    <xf numFmtId="0" fontId="11" fillId="0" borderId="13">
      <alignment horizontal="center"/>
    </xf>
    <xf numFmtId="0" fontId="11" fillId="0" borderId="35">
      <alignment horizontal="left" wrapText="1"/>
    </xf>
    <xf numFmtId="0" fontId="11" fillId="0" borderId="22">
      <alignment horizontal="center" vertical="center" shrinkToFit="1"/>
    </xf>
    <xf numFmtId="49" fontId="11" fillId="0" borderId="23">
      <alignment horizontal="center" vertical="center"/>
    </xf>
    <xf numFmtId="4" fontId="11" fillId="0" borderId="23">
      <alignment horizontal="right" vertical="center" shrinkToFit="1"/>
    </xf>
    <xf numFmtId="4" fontId="11" fillId="0" borderId="24">
      <alignment horizontal="right" vertical="center" shrinkToFit="1"/>
    </xf>
    <xf numFmtId="0" fontId="11" fillId="0" borderId="8">
      <alignment horizontal="left" wrapText="1" indent="1"/>
    </xf>
    <xf numFmtId="0" fontId="12" fillId="0" borderId="4"/>
    <xf numFmtId="0" fontId="12" fillId="0" borderId="26"/>
    <xf numFmtId="0" fontId="11" fillId="0" borderId="36">
      <alignment horizontal="left" wrapText="1"/>
    </xf>
    <xf numFmtId="0" fontId="11" fillId="0" borderId="36">
      <alignment horizontal="left" wrapText="1" indent="1"/>
    </xf>
    <xf numFmtId="0" fontId="11" fillId="0" borderId="37">
      <alignment horizontal="left" wrapText="1" indent="1"/>
    </xf>
    <xf numFmtId="0" fontId="11" fillId="0" borderId="38">
      <alignment horizontal="left" wrapText="1"/>
    </xf>
    <xf numFmtId="0" fontId="11" fillId="0" borderId="19">
      <alignment horizontal="center" vertical="center" shrinkToFit="1"/>
    </xf>
    <xf numFmtId="4" fontId="11" fillId="0" borderId="11">
      <alignment horizontal="right" vertical="center" shrinkToFit="1"/>
    </xf>
    <xf numFmtId="165" fontId="11" fillId="0" borderId="11">
      <alignment horizontal="center" vertical="center" shrinkToFit="1"/>
    </xf>
    <xf numFmtId="4" fontId="11" fillId="0" borderId="20">
      <alignment horizontal="right" vertical="center" shrinkToFit="1"/>
    </xf>
    <xf numFmtId="0" fontId="5" fillId="0" borderId="38">
      <alignment wrapText="1"/>
    </xf>
    <xf numFmtId="3" fontId="11" fillId="0" borderId="20">
      <alignment horizontal="center" vertical="center" shrinkToFit="1"/>
    </xf>
    <xf numFmtId="49" fontId="11" fillId="0" borderId="39">
      <alignment horizontal="center" wrapText="1"/>
    </xf>
    <xf numFmtId="49" fontId="11" fillId="0" borderId="13">
      <alignment horizontal="center"/>
    </xf>
    <xf numFmtId="4" fontId="11" fillId="0" borderId="13">
      <alignment horizontal="right" shrinkToFit="1"/>
    </xf>
    <xf numFmtId="49" fontId="11" fillId="0" borderId="40">
      <alignment horizontal="center"/>
    </xf>
    <xf numFmtId="49" fontId="11" fillId="0" borderId="15">
      <alignment horizontal="center" wrapText="1"/>
    </xf>
    <xf numFmtId="49" fontId="11" fillId="0" borderId="16">
      <alignment horizontal="center"/>
    </xf>
    <xf numFmtId="4" fontId="11" fillId="0" borderId="16">
      <alignment horizontal="center"/>
    </xf>
    <xf numFmtId="4" fontId="11" fillId="0" borderId="17">
      <alignment horizontal="center"/>
    </xf>
    <xf numFmtId="49" fontId="11" fillId="0" borderId="25">
      <alignment horizontal="center" wrapText="1"/>
    </xf>
    <xf numFmtId="49" fontId="11" fillId="0" borderId="4">
      <alignment horizontal="center"/>
    </xf>
    <xf numFmtId="4" fontId="11" fillId="0" borderId="4">
      <alignment horizontal="center"/>
    </xf>
    <xf numFmtId="4" fontId="11" fillId="0" borderId="26">
      <alignment horizontal="center"/>
    </xf>
    <xf numFmtId="49" fontId="11" fillId="0" borderId="22">
      <alignment horizontal="center" wrapText="1"/>
    </xf>
    <xf numFmtId="4" fontId="11" fillId="0" borderId="23">
      <alignment horizontal="center"/>
    </xf>
    <xf numFmtId="4" fontId="11" fillId="0" borderId="23">
      <alignment horizontal="right"/>
    </xf>
    <xf numFmtId="4" fontId="11" fillId="0" borderId="24">
      <alignment horizontal="center"/>
    </xf>
    <xf numFmtId="4" fontId="11" fillId="0" borderId="13">
      <alignment horizontal="center"/>
    </xf>
    <xf numFmtId="4" fontId="11" fillId="0" borderId="11">
      <alignment horizontal="right" shrinkToFit="1"/>
    </xf>
    <xf numFmtId="4" fontId="11" fillId="0" borderId="40">
      <alignment horizontal="center"/>
    </xf>
    <xf numFmtId="0" fontId="14" fillId="0" borderId="33">
      <alignment horizontal="left"/>
    </xf>
    <xf numFmtId="0" fontId="14" fillId="0" borderId="34"/>
    <xf numFmtId="0" fontId="5" fillId="0" borderId="1">
      <alignment horizontal="left" wrapText="1"/>
    </xf>
    <xf numFmtId="0" fontId="14" fillId="0" borderId="2">
      <alignment horizontal="left" wrapText="1"/>
    </xf>
    <xf numFmtId="0" fontId="14" fillId="0" borderId="1"/>
    <xf numFmtId="0" fontId="14" fillId="0" borderId="2">
      <alignment horizontal="center" wrapText="1"/>
    </xf>
    <xf numFmtId="0" fontId="5" fillId="0" borderId="2">
      <alignment horizontal="left"/>
    </xf>
    <xf numFmtId="0" fontId="14" fillId="0" borderId="1">
      <alignment horizontal="center"/>
    </xf>
    <xf numFmtId="0" fontId="15" fillId="0" borderId="1"/>
    <xf numFmtId="0" fontId="16" fillId="0" borderId="1">
      <alignment horizontal="left" vertical="top"/>
    </xf>
    <xf numFmtId="0" fontId="16" fillId="0" borderId="1">
      <alignment horizontal="center" vertical="top"/>
    </xf>
    <xf numFmtId="0" fontId="16" fillId="0" borderId="33">
      <alignment horizontal="center" vertical="top"/>
    </xf>
    <xf numFmtId="0" fontId="5" fillId="0" borderId="1">
      <alignment horizontal="left" vertical="top" wrapText="1"/>
    </xf>
    <xf numFmtId="0" fontId="14" fillId="0" borderId="1">
      <alignment horizontal="center" wrapText="1"/>
    </xf>
    <xf numFmtId="0" fontId="14" fillId="0" borderId="1">
      <alignment horizontal="left"/>
    </xf>
    <xf numFmtId="49" fontId="14" fillId="0" borderId="1"/>
    <xf numFmtId="49" fontId="14" fillId="0" borderId="1">
      <alignment horizontal="left"/>
    </xf>
    <xf numFmtId="49" fontId="14" fillId="0" borderId="1">
      <alignment horizontal="center"/>
    </xf>
    <xf numFmtId="0" fontId="16" fillId="0" borderId="1">
      <alignment horizontal="left"/>
    </xf>
    <xf numFmtId="0" fontId="16" fillId="0" borderId="33">
      <alignment horizontal="center"/>
    </xf>
    <xf numFmtId="0" fontId="14" fillId="0" borderId="1">
      <alignment horizontal="left" wrapText="1"/>
    </xf>
    <xf numFmtId="0" fontId="14" fillId="0" borderId="2">
      <alignment horizontal="center"/>
    </xf>
    <xf numFmtId="0" fontId="13" fillId="0" borderId="1">
      <alignment horizontal="left" wrapText="1"/>
    </xf>
    <xf numFmtId="0" fontId="17" fillId="0" borderId="1">
      <alignment horizontal="center"/>
    </xf>
    <xf numFmtId="0" fontId="13" fillId="0" borderId="1"/>
    <xf numFmtId="0" fontId="13" fillId="0" borderId="11">
      <alignment horizontal="left" wrapText="1"/>
    </xf>
    <xf numFmtId="0" fontId="13" fillId="0" borderId="1">
      <alignment horizontal="left"/>
    </xf>
    <xf numFmtId="0" fontId="20" fillId="0" borderId="0"/>
    <xf numFmtId="0" fontId="20" fillId="0" borderId="0"/>
    <xf numFmtId="0" fontId="20" fillId="0" borderId="0"/>
    <xf numFmtId="0" fontId="18" fillId="0" borderId="1"/>
    <xf numFmtId="0" fontId="18" fillId="0" borderId="1"/>
    <xf numFmtId="0" fontId="19" fillId="2" borderId="1"/>
    <xf numFmtId="0" fontId="18" fillId="0" borderId="1"/>
    <xf numFmtId="49" fontId="11" fillId="0" borderId="11">
      <alignment horizontal="center" vertical="center"/>
    </xf>
    <xf numFmtId="0" fontId="14" fillId="0" borderId="2">
      <alignment horizontal="left"/>
    </xf>
    <xf numFmtId="0" fontId="13" fillId="0" borderId="11">
      <alignment horizontal="left"/>
    </xf>
  </cellStyleXfs>
  <cellXfs count="132">
    <xf numFmtId="0" fontId="0" fillId="0" borderId="0" xfId="0"/>
    <xf numFmtId="0" fontId="0" fillId="0" borderId="0" xfId="0" applyProtection="1">
      <protection locked="0"/>
    </xf>
    <xf numFmtId="0" fontId="2" fillId="0" borderId="1" xfId="2" applyNumberFormat="1" applyProtection="1"/>
    <xf numFmtId="0" fontId="5" fillId="0" borderId="1" xfId="17" applyNumberFormat="1" applyProtection="1">
      <alignment horizontal="left"/>
    </xf>
    <xf numFmtId="49" fontId="11" fillId="0" borderId="1" xfId="48" applyNumberFormat="1" applyProtection="1">
      <alignment horizontal="right"/>
    </xf>
    <xf numFmtId="49" fontId="11" fillId="0" borderId="13" xfId="55" applyNumberFormat="1" applyProtection="1">
      <alignment horizontal="center" vertical="center"/>
    </xf>
    <xf numFmtId="0" fontId="11" fillId="0" borderId="14" xfId="56" applyNumberFormat="1" applyProtection="1">
      <alignment horizontal="left" wrapText="1"/>
    </xf>
    <xf numFmtId="49" fontId="11" fillId="0" borderId="16" xfId="58" applyNumberFormat="1" applyProtection="1">
      <alignment horizontal="center" vertical="center"/>
    </xf>
    <xf numFmtId="4" fontId="11" fillId="0" borderId="16" xfId="59" applyNumberFormat="1" applyProtection="1">
      <alignment horizontal="right" shrinkToFit="1"/>
    </xf>
    <xf numFmtId="0" fontId="11" fillId="0" borderId="25" xfId="62" applyNumberFormat="1" applyProtection="1">
      <alignment horizontal="center" vertical="center" shrinkToFit="1"/>
    </xf>
    <xf numFmtId="49" fontId="11" fillId="0" borderId="4" xfId="63" applyNumberFormat="1" applyProtection="1">
      <alignment horizontal="center" vertical="center"/>
    </xf>
    <xf numFmtId="165" fontId="11" fillId="0" borderId="4" xfId="64" applyNumberFormat="1" applyProtection="1">
      <alignment horizontal="right" vertical="center" shrinkToFit="1"/>
    </xf>
    <xf numFmtId="165" fontId="11" fillId="0" borderId="26" xfId="65" applyNumberFormat="1" applyProtection="1">
      <alignment horizontal="right" vertical="center" shrinkToFit="1"/>
    </xf>
    <xf numFmtId="0" fontId="11" fillId="0" borderId="21" xfId="66" applyNumberFormat="1" applyProtection="1">
      <alignment horizontal="left" wrapText="1" indent="2"/>
    </xf>
    <xf numFmtId="49" fontId="11" fillId="0" borderId="23" xfId="68" applyNumberFormat="1" applyProtection="1">
      <alignment horizontal="center"/>
    </xf>
    <xf numFmtId="4" fontId="11" fillId="0" borderId="23" xfId="69" applyNumberFormat="1" applyProtection="1">
      <alignment horizontal="right" shrinkToFit="1"/>
    </xf>
    <xf numFmtId="0" fontId="10" fillId="0" borderId="1" xfId="81" applyNumberFormat="1" applyProtection="1"/>
    <xf numFmtId="0" fontId="13" fillId="0" borderId="2" xfId="82" applyNumberFormat="1" applyProtection="1">
      <alignment horizontal="left" wrapText="1"/>
    </xf>
    <xf numFmtId="0" fontId="13" fillId="0" borderId="2" xfId="83" applyNumberFormat="1" applyProtection="1">
      <alignment horizontal="center" vertical="center"/>
    </xf>
    <xf numFmtId="0" fontId="13" fillId="0" borderId="2" xfId="84" applyNumberFormat="1" applyProtection="1">
      <alignment horizontal="left"/>
    </xf>
    <xf numFmtId="49" fontId="13" fillId="0" borderId="2" xfId="85" applyNumberFormat="1" applyProtection="1"/>
    <xf numFmtId="0" fontId="13" fillId="0" borderId="2" xfId="86" applyNumberFormat="1" applyProtection="1"/>
    <xf numFmtId="0" fontId="11" fillId="0" borderId="13" xfId="92" applyNumberFormat="1" applyProtection="1">
      <alignment horizontal="center"/>
    </xf>
    <xf numFmtId="0" fontId="11" fillId="0" borderId="22" xfId="94" applyNumberFormat="1" applyProtection="1">
      <alignment horizontal="center" vertical="center" shrinkToFit="1"/>
    </xf>
    <xf numFmtId="49" fontId="11" fillId="0" borderId="23" xfId="95" applyNumberFormat="1" applyProtection="1">
      <alignment horizontal="center" vertical="center"/>
    </xf>
    <xf numFmtId="4" fontId="11" fillId="0" borderId="23" xfId="96" applyNumberFormat="1" applyProtection="1">
      <alignment horizontal="right" vertical="center" shrinkToFit="1"/>
    </xf>
    <xf numFmtId="4" fontId="11" fillId="0" borderId="24" xfId="97" applyNumberFormat="1" applyProtection="1">
      <alignment horizontal="right" vertical="center" shrinkToFit="1"/>
    </xf>
    <xf numFmtId="0" fontId="12" fillId="0" borderId="4" xfId="99" applyNumberFormat="1" applyProtection="1"/>
    <xf numFmtId="0" fontId="12" fillId="0" borderId="26" xfId="100" applyNumberFormat="1" applyProtection="1"/>
    <xf numFmtId="0" fontId="11" fillId="0" borderId="19" xfId="105" applyNumberFormat="1" applyProtection="1">
      <alignment horizontal="center" vertical="center" shrinkToFit="1"/>
    </xf>
    <xf numFmtId="4" fontId="11" fillId="0" borderId="11" xfId="106" applyNumberFormat="1" applyProtection="1">
      <alignment horizontal="right" vertical="center" shrinkToFit="1"/>
    </xf>
    <xf numFmtId="165" fontId="11" fillId="0" borderId="11" xfId="107" applyNumberFormat="1" applyProtection="1">
      <alignment horizontal="center" vertical="center" shrinkToFit="1"/>
    </xf>
    <xf numFmtId="4" fontId="11" fillId="0" borderId="20" xfId="108" applyNumberFormat="1" applyProtection="1">
      <alignment horizontal="right" vertical="center" shrinkToFit="1"/>
    </xf>
    <xf numFmtId="3" fontId="11" fillId="0" borderId="20" xfId="110" applyNumberFormat="1" applyProtection="1">
      <alignment horizontal="center" vertical="center" shrinkToFit="1"/>
    </xf>
    <xf numFmtId="49" fontId="11" fillId="0" borderId="39" xfId="111" applyNumberFormat="1" applyProtection="1">
      <alignment horizontal="center" wrapText="1"/>
    </xf>
    <xf numFmtId="49" fontId="11" fillId="0" borderId="13" xfId="112" applyNumberFormat="1" applyProtection="1">
      <alignment horizontal="center"/>
    </xf>
    <xf numFmtId="4" fontId="11" fillId="0" borderId="13" xfId="113" applyNumberFormat="1" applyProtection="1">
      <alignment horizontal="right" shrinkToFit="1"/>
    </xf>
    <xf numFmtId="49" fontId="11" fillId="0" borderId="40" xfId="114" applyNumberFormat="1" applyProtection="1">
      <alignment horizontal="center"/>
    </xf>
    <xf numFmtId="49" fontId="11" fillId="0" borderId="15" xfId="115" applyNumberFormat="1" applyProtection="1">
      <alignment horizontal="center" wrapText="1"/>
    </xf>
    <xf numFmtId="49" fontId="11" fillId="0" borderId="16" xfId="116" applyNumberFormat="1" applyProtection="1">
      <alignment horizontal="center"/>
    </xf>
    <xf numFmtId="4" fontId="11" fillId="0" borderId="16" xfId="117" applyNumberFormat="1" applyProtection="1">
      <alignment horizontal="center"/>
    </xf>
    <xf numFmtId="4" fontId="11" fillId="0" borderId="17" xfId="118" applyNumberFormat="1" applyProtection="1">
      <alignment horizontal="center"/>
    </xf>
    <xf numFmtId="49" fontId="11" fillId="0" borderId="25" xfId="119" applyNumberFormat="1" applyProtection="1">
      <alignment horizontal="center" wrapText="1"/>
    </xf>
    <xf numFmtId="49" fontId="11" fillId="0" borderId="4" xfId="120" applyNumberFormat="1" applyProtection="1">
      <alignment horizontal="center"/>
    </xf>
    <xf numFmtId="4" fontId="11" fillId="0" borderId="4" xfId="121" applyNumberFormat="1" applyProtection="1">
      <alignment horizontal="center"/>
    </xf>
    <xf numFmtId="4" fontId="11" fillId="0" borderId="26" xfId="122" applyNumberFormat="1" applyProtection="1">
      <alignment horizontal="center"/>
    </xf>
    <xf numFmtId="49" fontId="11" fillId="0" borderId="22" xfId="123" applyNumberFormat="1" applyProtection="1">
      <alignment horizontal="center" wrapText="1"/>
    </xf>
    <xf numFmtId="4" fontId="11" fillId="0" borderId="23" xfId="124" applyNumberFormat="1" applyProtection="1">
      <alignment horizontal="center"/>
    </xf>
    <xf numFmtId="4" fontId="11" fillId="0" borderId="23" xfId="125" applyNumberFormat="1" applyProtection="1">
      <alignment horizontal="right"/>
    </xf>
    <xf numFmtId="4" fontId="11" fillId="0" borderId="24" xfId="126" applyNumberFormat="1" applyProtection="1">
      <alignment horizontal="center"/>
    </xf>
    <xf numFmtId="4" fontId="11" fillId="0" borderId="13" xfId="127" applyNumberFormat="1" applyProtection="1">
      <alignment horizontal="center"/>
    </xf>
    <xf numFmtId="4" fontId="11" fillId="0" borderId="11" xfId="128" applyNumberFormat="1" applyProtection="1">
      <alignment horizontal="right" shrinkToFit="1"/>
    </xf>
    <xf numFmtId="4" fontId="11" fillId="0" borderId="40" xfId="129" applyNumberFormat="1" applyProtection="1">
      <alignment horizontal="center"/>
    </xf>
    <xf numFmtId="0" fontId="14" fillId="0" borderId="33" xfId="130" applyNumberFormat="1" applyProtection="1">
      <alignment horizontal="left"/>
    </xf>
    <xf numFmtId="0" fontId="14" fillId="0" borderId="34" xfId="131" applyNumberFormat="1" applyProtection="1"/>
    <xf numFmtId="0" fontId="5" fillId="0" borderId="1" xfId="132" applyNumberFormat="1" applyProtection="1">
      <alignment horizontal="left" wrapText="1"/>
    </xf>
    <xf numFmtId="0" fontId="14" fillId="0" borderId="2" xfId="133" applyNumberFormat="1" applyProtection="1">
      <alignment horizontal="left" wrapText="1"/>
    </xf>
    <xf numFmtId="0" fontId="14" fillId="0" borderId="1" xfId="134" applyNumberFormat="1" applyProtection="1"/>
    <xf numFmtId="0" fontId="14" fillId="0" borderId="2" xfId="135" applyNumberFormat="1" applyProtection="1">
      <alignment horizontal="center" wrapText="1"/>
    </xf>
    <xf numFmtId="0" fontId="14" fillId="0" borderId="1" xfId="137" applyNumberFormat="1" applyProtection="1">
      <alignment horizontal="center"/>
    </xf>
    <xf numFmtId="0" fontId="15" fillId="0" borderId="1" xfId="138" applyNumberFormat="1" applyProtection="1"/>
    <xf numFmtId="0" fontId="16" fillId="0" borderId="1" xfId="139" applyNumberFormat="1" applyProtection="1">
      <alignment horizontal="left" vertical="top"/>
    </xf>
    <xf numFmtId="0" fontId="16" fillId="0" borderId="1" xfId="140" applyNumberFormat="1" applyProtection="1">
      <alignment horizontal="center" vertical="top"/>
    </xf>
    <xf numFmtId="0" fontId="5" fillId="0" borderId="1" xfId="142" applyNumberFormat="1" applyProtection="1">
      <alignment horizontal="left" vertical="top" wrapText="1"/>
    </xf>
    <xf numFmtId="0" fontId="14" fillId="0" borderId="1" xfId="143" applyNumberFormat="1" applyProtection="1">
      <alignment horizontal="center" wrapText="1"/>
    </xf>
    <xf numFmtId="0" fontId="14" fillId="0" borderId="1" xfId="144" applyNumberFormat="1" applyProtection="1">
      <alignment horizontal="left"/>
    </xf>
    <xf numFmtId="49" fontId="14" fillId="0" borderId="1" xfId="145" applyNumberFormat="1" applyProtection="1"/>
    <xf numFmtId="49" fontId="14" fillId="0" borderId="1" xfId="146" applyNumberFormat="1" applyProtection="1">
      <alignment horizontal="left"/>
    </xf>
    <xf numFmtId="49" fontId="14" fillId="0" borderId="1" xfId="147" applyNumberFormat="1" applyProtection="1">
      <alignment horizontal="center"/>
    </xf>
    <xf numFmtId="0" fontId="16" fillId="0" borderId="1" xfId="148" applyNumberFormat="1" applyProtection="1">
      <alignment horizontal="left"/>
    </xf>
    <xf numFmtId="0" fontId="14" fillId="0" borderId="1" xfId="150" applyNumberFormat="1" applyProtection="1">
      <alignment horizontal="left" wrapText="1"/>
    </xf>
    <xf numFmtId="0" fontId="17" fillId="0" borderId="1" xfId="153" applyNumberFormat="1" applyProtection="1">
      <alignment horizontal="center"/>
    </xf>
    <xf numFmtId="0" fontId="13" fillId="0" borderId="1" xfId="154" applyNumberFormat="1" applyProtection="1"/>
    <xf numFmtId="0" fontId="11" fillId="0" borderId="41" xfId="66" applyNumberFormat="1" applyBorder="1" applyProtection="1">
      <alignment horizontal="left" wrapText="1" indent="2"/>
    </xf>
    <xf numFmtId="0" fontId="0" fillId="0" borderId="0" xfId="0" applyAlignment="1">
      <alignment horizontal="right"/>
    </xf>
    <xf numFmtId="4" fontId="11" fillId="0" borderId="42" xfId="55" applyNumberFormat="1" applyBorder="1" applyAlignment="1" applyProtection="1">
      <alignment horizontal="right" shrinkToFit="1"/>
    </xf>
    <xf numFmtId="0" fontId="21" fillId="0" borderId="0" xfId="0" applyFont="1" applyAlignment="1">
      <alignment horizontal="center" wrapText="1"/>
    </xf>
    <xf numFmtId="0" fontId="16" fillId="0" borderId="33" xfId="149" applyNumberFormat="1" applyProtection="1">
      <alignment horizontal="center"/>
    </xf>
    <xf numFmtId="0" fontId="16" fillId="0" borderId="33" xfId="149">
      <alignment horizontal="center"/>
    </xf>
    <xf numFmtId="49" fontId="14" fillId="0" borderId="1" xfId="147" applyNumberFormat="1" applyProtection="1">
      <alignment horizontal="center"/>
    </xf>
    <xf numFmtId="49" fontId="14" fillId="0" borderId="1" xfId="147">
      <alignment horizontal="center"/>
    </xf>
    <xf numFmtId="0" fontId="13" fillId="0" borderId="1" xfId="152" applyNumberFormat="1" applyProtection="1">
      <alignment horizontal="left" wrapText="1"/>
    </xf>
    <xf numFmtId="0" fontId="13" fillId="0" borderId="1" xfId="152">
      <alignment horizontal="left" wrapText="1"/>
    </xf>
    <xf numFmtId="0" fontId="13" fillId="0" borderId="11" xfId="155" applyNumberFormat="1" applyProtection="1">
      <alignment horizontal="left" wrapText="1"/>
    </xf>
    <xf numFmtId="0" fontId="13" fillId="0" borderId="11" xfId="155">
      <alignment horizontal="left" wrapText="1"/>
    </xf>
    <xf numFmtId="0" fontId="13" fillId="0" borderId="1" xfId="156" applyNumberFormat="1" applyProtection="1">
      <alignment horizontal="left"/>
    </xf>
    <xf numFmtId="0" fontId="13" fillId="0" borderId="1" xfId="156">
      <alignment horizontal="left"/>
    </xf>
    <xf numFmtId="0" fontId="16" fillId="0" borderId="33" xfId="141" applyNumberFormat="1" applyProtection="1">
      <alignment horizontal="center" vertical="top"/>
    </xf>
    <xf numFmtId="0" fontId="16" fillId="0" borderId="33" xfId="141">
      <alignment horizontal="center" vertical="top"/>
    </xf>
    <xf numFmtId="0" fontId="16" fillId="0" borderId="1" xfId="140" applyNumberFormat="1" applyProtection="1">
      <alignment horizontal="center" vertical="top"/>
    </xf>
    <xf numFmtId="0" fontId="16" fillId="0" borderId="1" xfId="140">
      <alignment horizontal="center" vertical="top"/>
    </xf>
    <xf numFmtId="0" fontId="14" fillId="0" borderId="1" xfId="143" applyNumberFormat="1" applyProtection="1">
      <alignment horizontal="center" wrapText="1"/>
    </xf>
    <xf numFmtId="0" fontId="14" fillId="0" borderId="1" xfId="143">
      <alignment horizontal="center" wrapText="1"/>
    </xf>
    <xf numFmtId="0" fontId="14" fillId="0" borderId="2" xfId="151" applyNumberFormat="1" applyProtection="1">
      <alignment horizontal="center"/>
    </xf>
    <xf numFmtId="0" fontId="14" fillId="0" borderId="2" xfId="151">
      <alignment horizontal="center"/>
    </xf>
    <xf numFmtId="0" fontId="11" fillId="0" borderId="8" xfId="98" applyNumberFormat="1" applyProtection="1">
      <alignment horizontal="left" wrapText="1" indent="1"/>
    </xf>
    <xf numFmtId="0" fontId="11" fillId="0" borderId="8" xfId="98">
      <alignment horizontal="left" wrapText="1" indent="1"/>
    </xf>
    <xf numFmtId="0" fontId="11" fillId="0" borderId="37" xfId="103" applyNumberFormat="1" applyProtection="1">
      <alignment horizontal="left" wrapText="1" indent="1"/>
    </xf>
    <xf numFmtId="0" fontId="11" fillId="0" borderId="37" xfId="103">
      <alignment horizontal="left" wrapText="1" indent="1"/>
    </xf>
    <xf numFmtId="0" fontId="14" fillId="0" borderId="2" xfId="135" applyNumberFormat="1" applyProtection="1">
      <alignment horizontal="center" wrapText="1"/>
    </xf>
    <xf numFmtId="0" fontId="14" fillId="0" borderId="2" xfId="135">
      <alignment horizontal="center" wrapText="1"/>
    </xf>
    <xf numFmtId="0" fontId="5" fillId="0" borderId="2" xfId="136" applyNumberFormat="1" applyProtection="1">
      <alignment horizontal="left"/>
    </xf>
    <xf numFmtId="0" fontId="5" fillId="0" borderId="2" xfId="136">
      <alignment horizontal="left"/>
    </xf>
    <xf numFmtId="0" fontId="11" fillId="0" borderId="36" xfId="101" applyNumberFormat="1" applyProtection="1">
      <alignment horizontal="left" wrapText="1"/>
    </xf>
    <xf numFmtId="0" fontId="11" fillId="0" borderId="36" xfId="101">
      <alignment horizontal="left" wrapText="1"/>
    </xf>
    <xf numFmtId="0" fontId="11" fillId="0" borderId="36" xfId="102" applyNumberFormat="1" applyProtection="1">
      <alignment horizontal="left" wrapText="1" indent="1"/>
    </xf>
    <xf numFmtId="0" fontId="11" fillId="0" borderId="36" xfId="102">
      <alignment horizontal="left" wrapText="1" indent="1"/>
    </xf>
    <xf numFmtId="0" fontId="13" fillId="0" borderId="11" xfId="89" applyNumberFormat="1" applyProtection="1">
      <alignment horizontal="center" vertical="top" wrapText="1"/>
    </xf>
    <xf numFmtId="0" fontId="13" fillId="0" borderId="11" xfId="89">
      <alignment horizontal="center" vertical="top" wrapText="1"/>
    </xf>
    <xf numFmtId="0" fontId="10" fillId="0" borderId="1" xfId="47" applyNumberFormat="1" applyProtection="1">
      <alignment horizontal="center"/>
    </xf>
    <xf numFmtId="0" fontId="10" fillId="0" borderId="1" xfId="47">
      <alignment horizontal="center"/>
    </xf>
    <xf numFmtId="0" fontId="13" fillId="0" borderId="11" xfId="90" applyNumberFormat="1" applyProtection="1">
      <alignment horizontal="center" vertical="top"/>
    </xf>
    <xf numFmtId="0" fontId="13" fillId="0" borderId="11" xfId="90">
      <alignment horizontal="center" vertical="top"/>
    </xf>
    <xf numFmtId="49" fontId="13" fillId="0" borderId="11" xfId="88" applyNumberFormat="1" applyProtection="1">
      <alignment horizontal="center" vertical="top" wrapText="1"/>
    </xf>
    <xf numFmtId="49" fontId="13" fillId="0" borderId="11" xfId="88">
      <alignment horizontal="center" vertical="top" wrapText="1"/>
    </xf>
    <xf numFmtId="0" fontId="13" fillId="0" borderId="12" xfId="87" applyNumberFormat="1" applyProtection="1">
      <alignment horizontal="center" vertical="top" wrapText="1"/>
    </xf>
    <xf numFmtId="0" fontId="13" fillId="0" borderId="12" xfId="87">
      <alignment horizontal="center" vertical="top" wrapText="1"/>
    </xf>
    <xf numFmtId="0" fontId="11" fillId="0" borderId="11" xfId="91" applyNumberFormat="1" applyProtection="1">
      <alignment horizontal="center"/>
    </xf>
    <xf numFmtId="0" fontId="11" fillId="0" borderId="11" xfId="91">
      <alignment horizontal="center"/>
    </xf>
    <xf numFmtId="0" fontId="11" fillId="0" borderId="35" xfId="93" applyNumberFormat="1" applyProtection="1">
      <alignment horizontal="left" wrapText="1"/>
    </xf>
    <xf numFmtId="0" fontId="11" fillId="0" borderId="35" xfId="93">
      <alignment horizontal="left" wrapText="1"/>
    </xf>
    <xf numFmtId="0" fontId="5" fillId="0" borderId="38" xfId="109" applyNumberFormat="1" applyProtection="1">
      <alignment wrapText="1"/>
    </xf>
    <xf numFmtId="0" fontId="5" fillId="0" borderId="38" xfId="109">
      <alignment wrapText="1"/>
    </xf>
    <xf numFmtId="0" fontId="11" fillId="0" borderId="38" xfId="104" applyNumberFormat="1" applyProtection="1">
      <alignment horizontal="left" wrapText="1"/>
    </xf>
    <xf numFmtId="0" fontId="11" fillId="0" borderId="38" xfId="104">
      <alignment horizontal="left" wrapText="1"/>
    </xf>
    <xf numFmtId="0" fontId="11" fillId="0" borderId="12" xfId="50" applyNumberFormat="1" applyAlignment="1" applyProtection="1">
      <alignment horizontal="center" vertical="center" wrapText="1"/>
    </xf>
    <xf numFmtId="0" fontId="5" fillId="0" borderId="11" xfId="26" applyNumberFormat="1" applyAlignment="1" applyProtection="1">
      <alignment horizontal="center" vertical="center" wrapText="1"/>
    </xf>
    <xf numFmtId="49" fontId="11" fillId="0" borderId="11" xfId="52" applyNumberFormat="1" applyAlignment="1" applyProtection="1">
      <alignment horizontal="center" vertical="center" wrapText="1"/>
    </xf>
    <xf numFmtId="49" fontId="11" fillId="0" borderId="42" xfId="52" applyNumberFormat="1" applyBorder="1" applyAlignment="1" applyProtection="1">
      <alignment horizontal="center" vertical="center" wrapText="1"/>
    </xf>
    <xf numFmtId="0" fontId="11" fillId="0" borderId="12" xfId="50" applyAlignment="1">
      <alignment horizontal="center" vertical="center" wrapText="1"/>
    </xf>
    <xf numFmtId="0" fontId="5" fillId="0" borderId="11" xfId="26" applyAlignment="1">
      <alignment horizontal="center" vertical="center" wrapText="1"/>
    </xf>
    <xf numFmtId="49" fontId="11" fillId="0" borderId="11" xfId="52" applyAlignment="1">
      <alignment horizontal="center" vertical="center" wrapText="1"/>
    </xf>
  </cellXfs>
  <cellStyles count="167">
    <cellStyle name="br" xfId="159"/>
    <cellStyle name="col" xfId="158"/>
    <cellStyle name="st165" xfId="155"/>
    <cellStyle name="style0" xfId="160"/>
    <cellStyle name="td" xfId="161"/>
    <cellStyle name="tr" xfId="157"/>
    <cellStyle name="xl100" xfId="65"/>
    <cellStyle name="xl101" xfId="70"/>
    <cellStyle name="xl102" xfId="78"/>
    <cellStyle name="xl103" xfId="82"/>
    <cellStyle name="xl104" xfId="87"/>
    <cellStyle name="xl105" xfId="91"/>
    <cellStyle name="xl106" xfId="93"/>
    <cellStyle name="xl107" xfId="98"/>
    <cellStyle name="xl108" xfId="101"/>
    <cellStyle name="xl109" xfId="102"/>
    <cellStyle name="xl110" xfId="83"/>
    <cellStyle name="xl111" xfId="88"/>
    <cellStyle name="xl112" xfId="92"/>
    <cellStyle name="xl113" xfId="94"/>
    <cellStyle name="xl114" xfId="84"/>
    <cellStyle name="xl115" xfId="89"/>
    <cellStyle name="xl116" xfId="95"/>
    <cellStyle name="xl117" xfId="85"/>
    <cellStyle name="xl118" xfId="96"/>
    <cellStyle name="xl119" xfId="86"/>
    <cellStyle name="xl120" xfId="81"/>
    <cellStyle name="xl121" xfId="90"/>
    <cellStyle name="xl122" xfId="99"/>
    <cellStyle name="xl123" xfId="97"/>
    <cellStyle name="xl124" xfId="100"/>
    <cellStyle name="xl125" xfId="103"/>
    <cellStyle name="xl126" xfId="104"/>
    <cellStyle name="xl127" xfId="105"/>
    <cellStyle name="xl128" xfId="164"/>
    <cellStyle name="xl129" xfId="106"/>
    <cellStyle name="xl130" xfId="107"/>
    <cellStyle name="xl131" xfId="108"/>
    <cellStyle name="xl132" xfId="109"/>
    <cellStyle name="xl133" xfId="110"/>
    <cellStyle name="xl134" xfId="130"/>
    <cellStyle name="xl135" xfId="132"/>
    <cellStyle name="xl136" xfId="139"/>
    <cellStyle name="xl137" xfId="143"/>
    <cellStyle name="xl138" xfId="146"/>
    <cellStyle name="xl139" xfId="148"/>
    <cellStyle name="xl140" xfId="150"/>
    <cellStyle name="xl141" xfId="144"/>
    <cellStyle name="xl142" xfId="165"/>
    <cellStyle name="xl143" xfId="140"/>
    <cellStyle name="xl144" xfId="147"/>
    <cellStyle name="xl145" xfId="133"/>
    <cellStyle name="xl146" xfId="111"/>
    <cellStyle name="xl147" xfId="115"/>
    <cellStyle name="xl148" xfId="119"/>
    <cellStyle name="xl149" xfId="123"/>
    <cellStyle name="xl150" xfId="131"/>
    <cellStyle name="xl151" xfId="134"/>
    <cellStyle name="xl152" xfId="137"/>
    <cellStyle name="xl153" xfId="152"/>
    <cellStyle name="xl154" xfId="156"/>
    <cellStyle name="xl155" xfId="112"/>
    <cellStyle name="xl156" xfId="116"/>
    <cellStyle name="xl157" xfId="120"/>
    <cellStyle name="xl158" xfId="153"/>
    <cellStyle name="xl159" xfId="166"/>
    <cellStyle name="xl160" xfId="154"/>
    <cellStyle name="xl161" xfId="117"/>
    <cellStyle name="xl162" xfId="121"/>
    <cellStyle name="xl163" xfId="124"/>
    <cellStyle name="xl164" xfId="127"/>
    <cellStyle name="xl165" xfId="135"/>
    <cellStyle name="xl166" xfId="141"/>
    <cellStyle name="xl167" xfId="149"/>
    <cellStyle name="xl168" xfId="151"/>
    <cellStyle name="xl169" xfId="145"/>
    <cellStyle name="xl170" xfId="138"/>
    <cellStyle name="xl171" xfId="113"/>
    <cellStyle name="xl172" xfId="142"/>
    <cellStyle name="xl173" xfId="125"/>
    <cellStyle name="xl174" xfId="128"/>
    <cellStyle name="xl175" xfId="136"/>
    <cellStyle name="xl176" xfId="114"/>
    <cellStyle name="xl177" xfId="118"/>
    <cellStyle name="xl178" xfId="122"/>
    <cellStyle name="xl179" xfId="126"/>
    <cellStyle name="xl180" xfId="129"/>
    <cellStyle name="xl21" xfId="162"/>
    <cellStyle name="xl22" xfId="1"/>
    <cellStyle name="xl23" xfId="10"/>
    <cellStyle name="xl24" xfId="13"/>
    <cellStyle name="xl25" xfId="17"/>
    <cellStyle name="xl26" xfId="26"/>
    <cellStyle name="xl27" xfId="28"/>
    <cellStyle name="xl28" xfId="31"/>
    <cellStyle name="xl29" xfId="36"/>
    <cellStyle name="xl30" xfId="42"/>
    <cellStyle name="xl31" xfId="4"/>
    <cellStyle name="xl32" xfId="29"/>
    <cellStyle name="xl33" xfId="32"/>
    <cellStyle name="xl34" xfId="37"/>
    <cellStyle name="xl35" xfId="43"/>
    <cellStyle name="xl36" xfId="33"/>
    <cellStyle name="xl37" xfId="38"/>
    <cellStyle name="xl38" xfId="44"/>
    <cellStyle name="xl39" xfId="5"/>
    <cellStyle name="xl40" xfId="18"/>
    <cellStyle name="xl41" xfId="27"/>
    <cellStyle name="xl42" xfId="30"/>
    <cellStyle name="xl43" xfId="34"/>
    <cellStyle name="xl44" xfId="39"/>
    <cellStyle name="xl45" xfId="45"/>
    <cellStyle name="xl46" xfId="40"/>
    <cellStyle name="xl47" xfId="2"/>
    <cellStyle name="xl48" xfId="7"/>
    <cellStyle name="xl49" xfId="22"/>
    <cellStyle name="xl50" xfId="3"/>
    <cellStyle name="xl51" xfId="8"/>
    <cellStyle name="xl52" xfId="11"/>
    <cellStyle name="xl53" xfId="14"/>
    <cellStyle name="xl54" xfId="6"/>
    <cellStyle name="xl55" xfId="9"/>
    <cellStyle name="xl56" xfId="12"/>
    <cellStyle name="xl57" xfId="15"/>
    <cellStyle name="xl58" xfId="16"/>
    <cellStyle name="xl59" xfId="19"/>
    <cellStyle name="xl60" xfId="20"/>
    <cellStyle name="xl61" xfId="21"/>
    <cellStyle name="xl62" xfId="23"/>
    <cellStyle name="xl63" xfId="24"/>
    <cellStyle name="xl64" xfId="25"/>
    <cellStyle name="xl65" xfId="35"/>
    <cellStyle name="xl66" xfId="41"/>
    <cellStyle name="xl67" xfId="46"/>
    <cellStyle name="xl68" xfId="49"/>
    <cellStyle name="xl69" xfId="50"/>
    <cellStyle name="xl70" xfId="53"/>
    <cellStyle name="xl71" xfId="56"/>
    <cellStyle name="xl72" xfId="61"/>
    <cellStyle name="xl73" xfId="66"/>
    <cellStyle name="xl74" xfId="71"/>
    <cellStyle name="xl75" xfId="73"/>
    <cellStyle name="xl76" xfId="79"/>
    <cellStyle name="xl77" xfId="163"/>
    <cellStyle name="xl78" xfId="51"/>
    <cellStyle name="xl79" xfId="54"/>
    <cellStyle name="xl80" xfId="57"/>
    <cellStyle name="xl81" xfId="62"/>
    <cellStyle name="xl82" xfId="67"/>
    <cellStyle name="xl83" xfId="72"/>
    <cellStyle name="xl84" xfId="74"/>
    <cellStyle name="xl85" xfId="80"/>
    <cellStyle name="xl86" xfId="58"/>
    <cellStyle name="xl87" xfId="63"/>
    <cellStyle name="xl88" xfId="68"/>
    <cellStyle name="xl89" xfId="75"/>
    <cellStyle name="xl90" xfId="52"/>
    <cellStyle name="xl91" xfId="55"/>
    <cellStyle name="xl92" xfId="59"/>
    <cellStyle name="xl93" xfId="64"/>
    <cellStyle name="xl94" xfId="69"/>
    <cellStyle name="xl95" xfId="76"/>
    <cellStyle name="xl96" xfId="77"/>
    <cellStyle name="xl97" xfId="47"/>
    <cellStyle name="xl98" xfId="48"/>
    <cellStyle name="xl99" xfId="6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0</xdr:colOff>
      <xdr:row>55</xdr:row>
      <xdr:rowOff>0</xdr:rowOff>
    </xdr:from>
    <xdr:ext cx="2628900" cy="788035"/>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6</xdr:col>
      <xdr:colOff>0</xdr:colOff>
      <xdr:row>55</xdr:row>
      <xdr:rowOff>0</xdr:rowOff>
    </xdr:from>
    <xdr:ext cx="2628900" cy="788035"/>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59</xdr:row>
      <xdr:rowOff>0</xdr:rowOff>
    </xdr:from>
    <xdr:ext cx="2628900" cy="788035"/>
    <xdr:pic>
      <xdr:nvPicPr>
        <xdr:cNvPr id="4" name="Picture 3"/>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1</xdr:col>
      <xdr:colOff>0</xdr:colOff>
      <xdr:row>62</xdr:row>
      <xdr:rowOff>0</xdr:rowOff>
    </xdr:from>
    <xdr:ext cx="2628900" cy="788035"/>
    <xdr:pic>
      <xdr:nvPicPr>
        <xdr:cNvPr id="5" name="Picture 4"/>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2"/>
  <sheetViews>
    <sheetView tabSelected="1" zoomScaleNormal="100" zoomScaleSheetLayoutView="100" workbookViewId="0">
      <selection activeCell="A4" sqref="A4:E9"/>
    </sheetView>
  </sheetViews>
  <sheetFormatPr defaultRowHeight="15" x14ac:dyDescent="0.25"/>
  <cols>
    <col min="1" max="1" width="31.7109375" style="1" customWidth="1"/>
    <col min="2" max="2" width="19.42578125" style="1" customWidth="1"/>
    <col min="3" max="5" width="14.85546875" style="1" customWidth="1"/>
    <col min="6" max="6" width="9.140625" style="1" customWidth="1"/>
    <col min="7" max="16384" width="9.140625" style="1"/>
  </cols>
  <sheetData>
    <row r="1" spans="1:6" ht="15" customHeight="1" x14ac:dyDescent="0.25">
      <c r="A1" s="2"/>
      <c r="B1" s="2"/>
      <c r="C1" s="2"/>
      <c r="D1" s="2"/>
      <c r="E1" s="2"/>
      <c r="F1" s="2"/>
    </row>
    <row r="2" spans="1:6" ht="35.25" customHeight="1" x14ac:dyDescent="0.25">
      <c r="A2" s="76" t="s">
        <v>220</v>
      </c>
      <c r="B2" s="76"/>
      <c r="C2" s="76"/>
      <c r="D2" s="76"/>
      <c r="E2" s="76"/>
      <c r="F2" s="2"/>
    </row>
    <row r="3" spans="1:6" ht="12.95" customHeight="1" x14ac:dyDescent="0.25">
      <c r="A3"/>
      <c r="B3"/>
      <c r="C3"/>
      <c r="D3" s="74"/>
      <c r="E3" s="74" t="s">
        <v>219</v>
      </c>
      <c r="F3" s="2"/>
    </row>
    <row r="4" spans="1:6" ht="12" customHeight="1" x14ac:dyDescent="0.25">
      <c r="A4" s="125" t="s">
        <v>0</v>
      </c>
      <c r="B4" s="126" t="s">
        <v>12</v>
      </c>
      <c r="C4" s="127" t="s">
        <v>13</v>
      </c>
      <c r="D4" s="128" t="s">
        <v>3</v>
      </c>
      <c r="E4" s="128" t="s">
        <v>221</v>
      </c>
      <c r="F4" s="2"/>
    </row>
    <row r="5" spans="1:6" ht="9.75" customHeight="1" x14ac:dyDescent="0.25">
      <c r="A5" s="129"/>
      <c r="B5" s="130"/>
      <c r="C5" s="131"/>
      <c r="D5" s="128"/>
      <c r="E5" s="128"/>
      <c r="F5" s="2"/>
    </row>
    <row r="6" spans="1:6" ht="11.25" customHeight="1" x14ac:dyDescent="0.25">
      <c r="A6" s="129"/>
      <c r="B6" s="130"/>
      <c r="C6" s="131"/>
      <c r="D6" s="128"/>
      <c r="E6" s="128"/>
      <c r="F6" s="2"/>
    </row>
    <row r="7" spans="1:6" ht="11.25" customHeight="1" x14ac:dyDescent="0.25">
      <c r="A7" s="129"/>
      <c r="B7" s="130"/>
      <c r="C7" s="131"/>
      <c r="D7" s="128"/>
      <c r="E7" s="128"/>
      <c r="F7" s="2"/>
    </row>
    <row r="8" spans="1:6" ht="10.5" customHeight="1" x14ac:dyDescent="0.25">
      <c r="A8" s="129"/>
      <c r="B8" s="130"/>
      <c r="C8" s="131"/>
      <c r="D8" s="128"/>
      <c r="E8" s="128"/>
      <c r="F8" s="2"/>
    </row>
    <row r="9" spans="1:6" ht="9" customHeight="1" thickBot="1" x14ac:dyDescent="0.3">
      <c r="A9" s="129"/>
      <c r="B9" s="130"/>
      <c r="C9" s="131"/>
      <c r="D9" s="128"/>
      <c r="E9" s="128"/>
      <c r="F9" s="2"/>
    </row>
    <row r="10" spans="1:6" ht="15" customHeight="1" x14ac:dyDescent="0.25">
      <c r="A10" s="6" t="s">
        <v>14</v>
      </c>
      <c r="B10" s="7" t="s">
        <v>15</v>
      </c>
      <c r="C10" s="8">
        <v>1476299496.0599999</v>
      </c>
      <c r="D10" s="8">
        <v>1072463602.8</v>
      </c>
      <c r="E10" s="75">
        <f>D10/C10*100</f>
        <v>72.645395169627065</v>
      </c>
      <c r="F10" s="2"/>
    </row>
    <row r="11" spans="1:6" ht="225.75" x14ac:dyDescent="0.25">
      <c r="A11" s="13" t="s">
        <v>16</v>
      </c>
      <c r="B11" s="14" t="s">
        <v>17</v>
      </c>
      <c r="C11" s="15">
        <v>6669754.5300000003</v>
      </c>
      <c r="D11" s="15">
        <v>5208050.33</v>
      </c>
      <c r="E11" s="75">
        <f t="shared" ref="E11:E74" si="0">D11/C11*100</f>
        <v>78.084587769679132</v>
      </c>
      <c r="F11" s="2"/>
    </row>
    <row r="12" spans="1:6" ht="79.5" x14ac:dyDescent="0.25">
      <c r="A12" s="13" t="s">
        <v>18</v>
      </c>
      <c r="B12" s="14" t="s">
        <v>19</v>
      </c>
      <c r="C12" s="15">
        <v>6669754.5300000003</v>
      </c>
      <c r="D12" s="15">
        <v>5208050.33</v>
      </c>
      <c r="E12" s="75">
        <f t="shared" si="0"/>
        <v>78.084587769679132</v>
      </c>
      <c r="F12" s="2"/>
    </row>
    <row r="13" spans="1:6" ht="34.5" x14ac:dyDescent="0.25">
      <c r="A13" s="13" t="s">
        <v>20</v>
      </c>
      <c r="B13" s="14" t="s">
        <v>21</v>
      </c>
      <c r="C13" s="15">
        <v>6669754.5300000003</v>
      </c>
      <c r="D13" s="15">
        <v>5208050.33</v>
      </c>
      <c r="E13" s="75">
        <f t="shared" si="0"/>
        <v>78.084587769679132</v>
      </c>
      <c r="F13" s="2"/>
    </row>
    <row r="14" spans="1:6" ht="34.5" x14ac:dyDescent="0.25">
      <c r="A14" s="13" t="s">
        <v>22</v>
      </c>
      <c r="B14" s="14" t="s">
        <v>23</v>
      </c>
      <c r="C14" s="15">
        <v>5146812.37</v>
      </c>
      <c r="D14" s="15">
        <v>3973138.26</v>
      </c>
      <c r="E14" s="75">
        <f t="shared" si="0"/>
        <v>77.196096814386095</v>
      </c>
      <c r="F14" s="2"/>
    </row>
    <row r="15" spans="1:6" ht="45.75" x14ac:dyDescent="0.25">
      <c r="A15" s="13" t="s">
        <v>24</v>
      </c>
      <c r="B15" s="14" t="s">
        <v>25</v>
      </c>
      <c r="C15" s="15">
        <v>230700</v>
      </c>
      <c r="D15" s="15">
        <v>175870</v>
      </c>
      <c r="E15" s="75">
        <f t="shared" si="0"/>
        <v>76.233203294321626</v>
      </c>
      <c r="F15" s="2"/>
    </row>
    <row r="16" spans="1:6" ht="68.25" x14ac:dyDescent="0.25">
      <c r="A16" s="13" t="s">
        <v>26</v>
      </c>
      <c r="B16" s="14" t="s">
        <v>27</v>
      </c>
      <c r="C16" s="15">
        <v>1292242.1599999999</v>
      </c>
      <c r="D16" s="15">
        <v>1059042.07</v>
      </c>
      <c r="E16" s="75">
        <f t="shared" si="0"/>
        <v>81.9538398282873</v>
      </c>
      <c r="F16" s="2"/>
    </row>
    <row r="17" spans="1:6" ht="225.75" x14ac:dyDescent="0.25">
      <c r="A17" s="13" t="s">
        <v>16</v>
      </c>
      <c r="B17" s="14" t="s">
        <v>28</v>
      </c>
      <c r="C17" s="15">
        <v>122990702.95</v>
      </c>
      <c r="D17" s="15">
        <v>89724805.340000004</v>
      </c>
      <c r="E17" s="75">
        <f t="shared" si="0"/>
        <v>72.952510383224862</v>
      </c>
      <c r="F17" s="2"/>
    </row>
    <row r="18" spans="1:6" ht="79.5" x14ac:dyDescent="0.25">
      <c r="A18" s="13" t="s">
        <v>18</v>
      </c>
      <c r="B18" s="14" t="s">
        <v>29</v>
      </c>
      <c r="C18" s="15">
        <v>119293037.89</v>
      </c>
      <c r="D18" s="15">
        <v>87130126.909999996</v>
      </c>
      <c r="E18" s="75">
        <f t="shared" si="0"/>
        <v>73.038735915454339</v>
      </c>
      <c r="F18" s="2"/>
    </row>
    <row r="19" spans="1:6" ht="34.5" x14ac:dyDescent="0.25">
      <c r="A19" s="13" t="s">
        <v>20</v>
      </c>
      <c r="B19" s="14" t="s">
        <v>30</v>
      </c>
      <c r="C19" s="15">
        <v>119293037.89</v>
      </c>
      <c r="D19" s="15">
        <v>87130126.909999996</v>
      </c>
      <c r="E19" s="75">
        <f t="shared" si="0"/>
        <v>73.038735915454339</v>
      </c>
      <c r="F19" s="2"/>
    </row>
    <row r="20" spans="1:6" ht="34.5" x14ac:dyDescent="0.25">
      <c r="A20" s="13" t="s">
        <v>22</v>
      </c>
      <c r="B20" s="14" t="s">
        <v>31</v>
      </c>
      <c r="C20" s="15">
        <v>92678211.079999998</v>
      </c>
      <c r="D20" s="15">
        <v>65999737.810000002</v>
      </c>
      <c r="E20" s="75">
        <f t="shared" si="0"/>
        <v>71.213866820356415</v>
      </c>
      <c r="F20" s="2"/>
    </row>
    <row r="21" spans="1:6" ht="45.75" x14ac:dyDescent="0.25">
      <c r="A21" s="13" t="s">
        <v>24</v>
      </c>
      <c r="B21" s="14" t="s">
        <v>32</v>
      </c>
      <c r="C21" s="15">
        <v>161255.29999999999</v>
      </c>
      <c r="D21" s="15">
        <v>101755.3</v>
      </c>
      <c r="E21" s="75">
        <f t="shared" si="0"/>
        <v>63.101987965666872</v>
      </c>
      <c r="F21" s="2"/>
    </row>
    <row r="22" spans="1:6" ht="68.25" x14ac:dyDescent="0.25">
      <c r="A22" s="13" t="s">
        <v>26</v>
      </c>
      <c r="B22" s="14" t="s">
        <v>33</v>
      </c>
      <c r="C22" s="15">
        <v>26453571.510000002</v>
      </c>
      <c r="D22" s="15">
        <v>21028633.800000001</v>
      </c>
      <c r="E22" s="75">
        <f t="shared" si="0"/>
        <v>79.492607612740457</v>
      </c>
      <c r="F22" s="2"/>
    </row>
    <row r="23" spans="1:6" ht="34.5" x14ac:dyDescent="0.25">
      <c r="A23" s="13" t="s">
        <v>34</v>
      </c>
      <c r="B23" s="14" t="s">
        <v>35</v>
      </c>
      <c r="C23" s="15">
        <v>3662665.06</v>
      </c>
      <c r="D23" s="15">
        <v>2594678.4300000002</v>
      </c>
      <c r="E23" s="75">
        <f t="shared" si="0"/>
        <v>70.841269608201628</v>
      </c>
      <c r="F23" s="2"/>
    </row>
    <row r="24" spans="1:6" ht="45.75" x14ac:dyDescent="0.25">
      <c r="A24" s="13" t="s">
        <v>36</v>
      </c>
      <c r="B24" s="14" t="s">
        <v>37</v>
      </c>
      <c r="C24" s="15">
        <v>3662665.06</v>
      </c>
      <c r="D24" s="15">
        <v>2594678.4300000002</v>
      </c>
      <c r="E24" s="75">
        <f t="shared" si="0"/>
        <v>70.841269608201628</v>
      </c>
      <c r="F24" s="2"/>
    </row>
    <row r="25" spans="1:6" ht="23.25" x14ac:dyDescent="0.25">
      <c r="A25" s="13" t="s">
        <v>38</v>
      </c>
      <c r="B25" s="14" t="s">
        <v>39</v>
      </c>
      <c r="C25" s="15">
        <v>3662665.06</v>
      </c>
      <c r="D25" s="15">
        <v>2594678.4300000002</v>
      </c>
      <c r="E25" s="75">
        <f t="shared" si="0"/>
        <v>70.841269608201628</v>
      </c>
      <c r="F25" s="2"/>
    </row>
    <row r="26" spans="1:6" x14ac:dyDescent="0.25">
      <c r="A26" s="13" t="s">
        <v>40</v>
      </c>
      <c r="B26" s="14" t="s">
        <v>41</v>
      </c>
      <c r="C26" s="15">
        <v>35000</v>
      </c>
      <c r="D26" s="15" t="s">
        <v>9</v>
      </c>
      <c r="E26" s="15" t="s">
        <v>9</v>
      </c>
      <c r="F26" s="2"/>
    </row>
    <row r="27" spans="1:6" ht="23.25" x14ac:dyDescent="0.25">
      <c r="A27" s="13" t="s">
        <v>42</v>
      </c>
      <c r="B27" s="14" t="s">
        <v>43</v>
      </c>
      <c r="C27" s="15">
        <v>35000</v>
      </c>
      <c r="D27" s="15" t="s">
        <v>9</v>
      </c>
      <c r="E27" s="15" t="s">
        <v>9</v>
      </c>
      <c r="F27" s="2"/>
    </row>
    <row r="28" spans="1:6" x14ac:dyDescent="0.25">
      <c r="A28" s="13" t="s">
        <v>44</v>
      </c>
      <c r="B28" s="14" t="s">
        <v>45</v>
      </c>
      <c r="C28" s="15">
        <v>35000</v>
      </c>
      <c r="D28" s="15" t="s">
        <v>9</v>
      </c>
      <c r="E28" s="15" t="s">
        <v>9</v>
      </c>
      <c r="F28" s="2"/>
    </row>
    <row r="29" spans="1:6" ht="23.25" x14ac:dyDescent="0.25">
      <c r="A29" s="13" t="s">
        <v>46</v>
      </c>
      <c r="B29" s="14" t="s">
        <v>47</v>
      </c>
      <c r="C29" s="15" t="s">
        <v>9</v>
      </c>
      <c r="D29" s="15" t="s">
        <v>9</v>
      </c>
      <c r="E29" s="15" t="s">
        <v>9</v>
      </c>
      <c r="F29" s="2"/>
    </row>
    <row r="30" spans="1:6" x14ac:dyDescent="0.25">
      <c r="A30" s="13" t="s">
        <v>40</v>
      </c>
      <c r="B30" s="14" t="s">
        <v>48</v>
      </c>
      <c r="C30" s="15" t="s">
        <v>9</v>
      </c>
      <c r="D30" s="15" t="s">
        <v>9</v>
      </c>
      <c r="E30" s="15" t="s">
        <v>9</v>
      </c>
      <c r="F30" s="2"/>
    </row>
    <row r="31" spans="1:6" x14ac:dyDescent="0.25">
      <c r="A31" s="13" t="s">
        <v>49</v>
      </c>
      <c r="B31" s="14" t="s">
        <v>50</v>
      </c>
      <c r="C31" s="15" t="s">
        <v>9</v>
      </c>
      <c r="D31" s="15" t="s">
        <v>9</v>
      </c>
      <c r="E31" s="15" t="s">
        <v>9</v>
      </c>
      <c r="F31" s="2"/>
    </row>
    <row r="32" spans="1:6" ht="270.75" x14ac:dyDescent="0.25">
      <c r="A32" s="13" t="s">
        <v>51</v>
      </c>
      <c r="B32" s="14" t="s">
        <v>52</v>
      </c>
      <c r="C32" s="15">
        <v>26336604</v>
      </c>
      <c r="D32" s="15">
        <v>139890</v>
      </c>
      <c r="E32" s="75">
        <f t="shared" si="0"/>
        <v>0.53116187645149693</v>
      </c>
      <c r="F32" s="2"/>
    </row>
    <row r="33" spans="1:6" ht="34.5" x14ac:dyDescent="0.25">
      <c r="A33" s="13" t="s">
        <v>34</v>
      </c>
      <c r="B33" s="14" t="s">
        <v>53</v>
      </c>
      <c r="C33" s="15">
        <v>26336604</v>
      </c>
      <c r="D33" s="15">
        <v>139890</v>
      </c>
      <c r="E33" s="75">
        <f t="shared" si="0"/>
        <v>0.53116187645149693</v>
      </c>
      <c r="F33" s="2"/>
    </row>
    <row r="34" spans="1:6" ht="45.75" x14ac:dyDescent="0.25">
      <c r="A34" s="13" t="s">
        <v>36</v>
      </c>
      <c r="B34" s="14" t="s">
        <v>54</v>
      </c>
      <c r="C34" s="15">
        <v>26336604</v>
      </c>
      <c r="D34" s="15">
        <v>139890</v>
      </c>
      <c r="E34" s="75">
        <f t="shared" si="0"/>
        <v>0.53116187645149693</v>
      </c>
      <c r="F34" s="2"/>
    </row>
    <row r="35" spans="1:6" ht="23.25" x14ac:dyDescent="0.25">
      <c r="A35" s="13" t="s">
        <v>38</v>
      </c>
      <c r="B35" s="14" t="s">
        <v>55</v>
      </c>
      <c r="C35" s="15">
        <v>26336604</v>
      </c>
      <c r="D35" s="15">
        <v>139890</v>
      </c>
      <c r="E35" s="75">
        <f t="shared" si="0"/>
        <v>0.53116187645149693</v>
      </c>
      <c r="F35" s="2"/>
    </row>
    <row r="36" spans="1:6" x14ac:dyDescent="0.25">
      <c r="A36" s="13" t="s">
        <v>56</v>
      </c>
      <c r="B36" s="14" t="s">
        <v>57</v>
      </c>
      <c r="C36" s="15">
        <v>1743048.54</v>
      </c>
      <c r="D36" s="15">
        <v>1743048.54</v>
      </c>
      <c r="E36" s="75">
        <f t="shared" si="0"/>
        <v>100</v>
      </c>
      <c r="F36" s="2"/>
    </row>
    <row r="37" spans="1:6" x14ac:dyDescent="0.25">
      <c r="A37" s="13" t="s">
        <v>40</v>
      </c>
      <c r="B37" s="14" t="s">
        <v>58</v>
      </c>
      <c r="C37" s="15">
        <v>1743048.54</v>
      </c>
      <c r="D37" s="15">
        <v>1743048.54</v>
      </c>
      <c r="E37" s="75">
        <f t="shared" si="0"/>
        <v>100</v>
      </c>
      <c r="F37" s="2"/>
    </row>
    <row r="38" spans="1:6" x14ac:dyDescent="0.25">
      <c r="A38" s="13" t="s">
        <v>56</v>
      </c>
      <c r="B38" s="14" t="s">
        <v>59</v>
      </c>
      <c r="C38" s="15">
        <v>1743048.54</v>
      </c>
      <c r="D38" s="15">
        <v>1743048.54</v>
      </c>
      <c r="E38" s="75">
        <f t="shared" si="0"/>
        <v>100</v>
      </c>
      <c r="F38" s="2"/>
    </row>
    <row r="39" spans="1:6" ht="45.75" x14ac:dyDescent="0.25">
      <c r="A39" s="13" t="s">
        <v>60</v>
      </c>
      <c r="B39" s="14" t="s">
        <v>61</v>
      </c>
      <c r="C39" s="15">
        <v>1743048.54</v>
      </c>
      <c r="D39" s="15">
        <v>1743048.54</v>
      </c>
      <c r="E39" s="75">
        <f t="shared" si="0"/>
        <v>100</v>
      </c>
      <c r="F39" s="2"/>
    </row>
    <row r="40" spans="1:6" x14ac:dyDescent="0.25">
      <c r="A40" s="13" t="s">
        <v>56</v>
      </c>
      <c r="B40" s="14" t="s">
        <v>62</v>
      </c>
      <c r="C40" s="15">
        <v>24087452.07</v>
      </c>
      <c r="D40" s="15">
        <v>24087452.07</v>
      </c>
      <c r="E40" s="75">
        <f t="shared" si="0"/>
        <v>100</v>
      </c>
      <c r="F40" s="2"/>
    </row>
    <row r="41" spans="1:6" x14ac:dyDescent="0.25">
      <c r="A41" s="13" t="s">
        <v>40</v>
      </c>
      <c r="B41" s="14" t="s">
        <v>63</v>
      </c>
      <c r="C41" s="15">
        <v>24087452.07</v>
      </c>
      <c r="D41" s="15">
        <v>24087452.07</v>
      </c>
      <c r="E41" s="75">
        <f t="shared" si="0"/>
        <v>100</v>
      </c>
      <c r="F41" s="2"/>
    </row>
    <row r="42" spans="1:6" x14ac:dyDescent="0.25">
      <c r="A42" s="13" t="s">
        <v>56</v>
      </c>
      <c r="B42" s="14" t="s">
        <v>64</v>
      </c>
      <c r="C42" s="15">
        <v>24087452.07</v>
      </c>
      <c r="D42" s="15">
        <v>24087452.07</v>
      </c>
      <c r="E42" s="75">
        <f t="shared" si="0"/>
        <v>100</v>
      </c>
      <c r="F42" s="2"/>
    </row>
    <row r="43" spans="1:6" ht="45.75" x14ac:dyDescent="0.25">
      <c r="A43" s="13" t="s">
        <v>60</v>
      </c>
      <c r="B43" s="14" t="s">
        <v>65</v>
      </c>
      <c r="C43" s="15">
        <v>24087452.07</v>
      </c>
      <c r="D43" s="15">
        <v>24087452.07</v>
      </c>
      <c r="E43" s="75">
        <f t="shared" si="0"/>
        <v>100</v>
      </c>
      <c r="F43" s="2"/>
    </row>
    <row r="44" spans="1:6" x14ac:dyDescent="0.25">
      <c r="A44" s="13" t="s">
        <v>56</v>
      </c>
      <c r="B44" s="14" t="s">
        <v>66</v>
      </c>
      <c r="C44" s="15">
        <v>1508127.75</v>
      </c>
      <c r="D44" s="15">
        <v>1508127.75</v>
      </c>
      <c r="E44" s="75">
        <f t="shared" si="0"/>
        <v>100</v>
      </c>
      <c r="F44" s="2"/>
    </row>
    <row r="45" spans="1:6" x14ac:dyDescent="0.25">
      <c r="A45" s="13" t="s">
        <v>40</v>
      </c>
      <c r="B45" s="14" t="s">
        <v>67</v>
      </c>
      <c r="C45" s="15">
        <v>1508127.75</v>
      </c>
      <c r="D45" s="15">
        <v>1508127.75</v>
      </c>
      <c r="E45" s="75">
        <f t="shared" si="0"/>
        <v>100</v>
      </c>
      <c r="F45" s="2"/>
    </row>
    <row r="46" spans="1:6" x14ac:dyDescent="0.25">
      <c r="A46" s="13" t="s">
        <v>56</v>
      </c>
      <c r="B46" s="14" t="s">
        <v>68</v>
      </c>
      <c r="C46" s="15">
        <v>1508127.75</v>
      </c>
      <c r="D46" s="15">
        <v>1508127.75</v>
      </c>
      <c r="E46" s="75">
        <f t="shared" si="0"/>
        <v>100</v>
      </c>
      <c r="F46" s="2"/>
    </row>
    <row r="47" spans="1:6" ht="45.75" x14ac:dyDescent="0.25">
      <c r="A47" s="13" t="s">
        <v>60</v>
      </c>
      <c r="B47" s="14" t="s">
        <v>69</v>
      </c>
      <c r="C47" s="15">
        <v>1508127.75</v>
      </c>
      <c r="D47" s="15">
        <v>1508127.75</v>
      </c>
      <c r="E47" s="75">
        <f t="shared" si="0"/>
        <v>100</v>
      </c>
      <c r="F47" s="2"/>
    </row>
    <row r="48" spans="1:6" ht="203.25" x14ac:dyDescent="0.25">
      <c r="A48" s="13" t="s">
        <v>70</v>
      </c>
      <c r="B48" s="14" t="s">
        <v>71</v>
      </c>
      <c r="C48" s="15">
        <v>12500</v>
      </c>
      <c r="D48" s="15">
        <v>5000</v>
      </c>
      <c r="E48" s="75">
        <f t="shared" si="0"/>
        <v>40</v>
      </c>
      <c r="F48" s="2"/>
    </row>
    <row r="49" spans="1:6" ht="34.5" x14ac:dyDescent="0.25">
      <c r="A49" s="13" t="s">
        <v>34</v>
      </c>
      <c r="B49" s="14" t="s">
        <v>72</v>
      </c>
      <c r="C49" s="15">
        <v>12500</v>
      </c>
      <c r="D49" s="15">
        <v>5000</v>
      </c>
      <c r="E49" s="75">
        <f t="shared" si="0"/>
        <v>40</v>
      </c>
      <c r="F49" s="2"/>
    </row>
    <row r="50" spans="1:6" ht="45.75" x14ac:dyDescent="0.25">
      <c r="A50" s="13" t="s">
        <v>36</v>
      </c>
      <c r="B50" s="14" t="s">
        <v>73</v>
      </c>
      <c r="C50" s="15">
        <v>12500</v>
      </c>
      <c r="D50" s="15">
        <v>5000</v>
      </c>
      <c r="E50" s="75">
        <f t="shared" si="0"/>
        <v>40</v>
      </c>
      <c r="F50" s="2"/>
    </row>
    <row r="51" spans="1:6" ht="23.25" x14ac:dyDescent="0.25">
      <c r="A51" s="13" t="s">
        <v>38</v>
      </c>
      <c r="B51" s="14" t="s">
        <v>74</v>
      </c>
      <c r="C51" s="15">
        <v>12500</v>
      </c>
      <c r="D51" s="15">
        <v>5000</v>
      </c>
      <c r="E51" s="75">
        <f t="shared" si="0"/>
        <v>40</v>
      </c>
      <c r="F51" s="2"/>
    </row>
    <row r="52" spans="1:6" ht="23.25" x14ac:dyDescent="0.25">
      <c r="A52" s="13" t="s">
        <v>75</v>
      </c>
      <c r="B52" s="14" t="s">
        <v>76</v>
      </c>
      <c r="C52" s="15" t="s">
        <v>9</v>
      </c>
      <c r="D52" s="15" t="s">
        <v>9</v>
      </c>
      <c r="E52" s="15" t="s">
        <v>9</v>
      </c>
      <c r="F52" s="2"/>
    </row>
    <row r="53" spans="1:6" x14ac:dyDescent="0.25">
      <c r="A53" s="13" t="s">
        <v>40</v>
      </c>
      <c r="B53" s="14" t="s">
        <v>77</v>
      </c>
      <c r="C53" s="15" t="s">
        <v>9</v>
      </c>
      <c r="D53" s="15" t="s">
        <v>9</v>
      </c>
      <c r="E53" s="15" t="s">
        <v>9</v>
      </c>
      <c r="F53" s="2"/>
    </row>
    <row r="54" spans="1:6" x14ac:dyDescent="0.25">
      <c r="A54" s="13" t="s">
        <v>49</v>
      </c>
      <c r="B54" s="14" t="s">
        <v>78</v>
      </c>
      <c r="C54" s="15" t="s">
        <v>9</v>
      </c>
      <c r="D54" s="15" t="s">
        <v>9</v>
      </c>
      <c r="E54" s="15" t="s">
        <v>9</v>
      </c>
      <c r="F54" s="2"/>
    </row>
    <row r="55" spans="1:6" x14ac:dyDescent="0.25">
      <c r="A55" s="13" t="s">
        <v>56</v>
      </c>
      <c r="B55" s="14" t="s">
        <v>79</v>
      </c>
      <c r="C55" s="15">
        <v>36400</v>
      </c>
      <c r="D55" s="15">
        <v>36400</v>
      </c>
      <c r="E55" s="75">
        <f t="shared" si="0"/>
        <v>100</v>
      </c>
      <c r="F55" s="2"/>
    </row>
    <row r="56" spans="1:6" x14ac:dyDescent="0.25">
      <c r="A56" s="13" t="s">
        <v>40</v>
      </c>
      <c r="B56" s="14" t="s">
        <v>80</v>
      </c>
      <c r="C56" s="15">
        <v>36400</v>
      </c>
      <c r="D56" s="15">
        <v>36400</v>
      </c>
      <c r="E56" s="75">
        <f t="shared" si="0"/>
        <v>100</v>
      </c>
      <c r="F56" s="2"/>
    </row>
    <row r="57" spans="1:6" x14ac:dyDescent="0.25">
      <c r="A57" s="13" t="s">
        <v>56</v>
      </c>
      <c r="B57" s="14" t="s">
        <v>81</v>
      </c>
      <c r="C57" s="15">
        <v>36400</v>
      </c>
      <c r="D57" s="15">
        <v>36400</v>
      </c>
      <c r="E57" s="75">
        <f t="shared" si="0"/>
        <v>100</v>
      </c>
      <c r="F57" s="2"/>
    </row>
    <row r="58" spans="1:6" ht="45.75" x14ac:dyDescent="0.25">
      <c r="A58" s="13" t="s">
        <v>60</v>
      </c>
      <c r="B58" s="14" t="s">
        <v>82</v>
      </c>
      <c r="C58" s="15">
        <v>36400</v>
      </c>
      <c r="D58" s="15">
        <v>36400</v>
      </c>
      <c r="E58" s="75">
        <f t="shared" si="0"/>
        <v>100</v>
      </c>
      <c r="F58" s="2"/>
    </row>
    <row r="59" spans="1:6" ht="23.25" x14ac:dyDescent="0.25">
      <c r="A59" s="13" t="s">
        <v>75</v>
      </c>
      <c r="B59" s="14" t="s">
        <v>83</v>
      </c>
      <c r="C59" s="15" t="s">
        <v>9</v>
      </c>
      <c r="D59" s="15" t="s">
        <v>9</v>
      </c>
      <c r="E59" s="15" t="s">
        <v>9</v>
      </c>
      <c r="F59" s="2"/>
    </row>
    <row r="60" spans="1:6" x14ac:dyDescent="0.25">
      <c r="A60" s="13" t="s">
        <v>40</v>
      </c>
      <c r="B60" s="14" t="s">
        <v>84</v>
      </c>
      <c r="C60" s="15" t="s">
        <v>9</v>
      </c>
      <c r="D60" s="15" t="s">
        <v>9</v>
      </c>
      <c r="E60" s="15" t="s">
        <v>9</v>
      </c>
      <c r="F60" s="2"/>
    </row>
    <row r="61" spans="1:6" x14ac:dyDescent="0.25">
      <c r="A61" s="13" t="s">
        <v>49</v>
      </c>
      <c r="B61" s="14" t="s">
        <v>85</v>
      </c>
      <c r="C61" s="15" t="s">
        <v>9</v>
      </c>
      <c r="D61" s="15" t="s">
        <v>9</v>
      </c>
      <c r="E61" s="15" t="s">
        <v>9</v>
      </c>
      <c r="F61" s="2"/>
    </row>
    <row r="62" spans="1:6" x14ac:dyDescent="0.25">
      <c r="A62" s="13" t="s">
        <v>56</v>
      </c>
      <c r="B62" s="14" t="s">
        <v>86</v>
      </c>
      <c r="C62" s="15">
        <v>3899272.25</v>
      </c>
      <c r="D62" s="15">
        <v>2903500</v>
      </c>
      <c r="E62" s="75">
        <f t="shared" si="0"/>
        <v>74.462612863207994</v>
      </c>
      <c r="F62" s="2"/>
    </row>
    <row r="63" spans="1:6" x14ac:dyDescent="0.25">
      <c r="A63" s="13" t="s">
        <v>40</v>
      </c>
      <c r="B63" s="14" t="s">
        <v>87</v>
      </c>
      <c r="C63" s="15">
        <v>3899272.25</v>
      </c>
      <c r="D63" s="15">
        <v>2903500</v>
      </c>
      <c r="E63" s="75">
        <f t="shared" si="0"/>
        <v>74.462612863207994</v>
      </c>
      <c r="F63" s="2"/>
    </row>
    <row r="64" spans="1:6" x14ac:dyDescent="0.25">
      <c r="A64" s="13" t="s">
        <v>56</v>
      </c>
      <c r="B64" s="14" t="s">
        <v>88</v>
      </c>
      <c r="C64" s="15">
        <v>3899272.25</v>
      </c>
      <c r="D64" s="15">
        <v>2903500</v>
      </c>
      <c r="E64" s="75">
        <f t="shared" si="0"/>
        <v>74.462612863207994</v>
      </c>
      <c r="F64" s="2"/>
    </row>
    <row r="65" spans="1:6" ht="45.75" x14ac:dyDescent="0.25">
      <c r="A65" s="13" t="s">
        <v>60</v>
      </c>
      <c r="B65" s="14" t="s">
        <v>89</v>
      </c>
      <c r="C65" s="15">
        <v>3899272.25</v>
      </c>
      <c r="D65" s="15">
        <v>2903500</v>
      </c>
      <c r="E65" s="75">
        <f t="shared" si="0"/>
        <v>74.462612863207994</v>
      </c>
      <c r="F65" s="2"/>
    </row>
    <row r="66" spans="1:6" ht="23.25" x14ac:dyDescent="0.25">
      <c r="A66" s="13" t="s">
        <v>75</v>
      </c>
      <c r="B66" s="14" t="s">
        <v>90</v>
      </c>
      <c r="C66" s="15" t="s">
        <v>9</v>
      </c>
      <c r="D66" s="15" t="s">
        <v>9</v>
      </c>
      <c r="E66" s="15" t="s">
        <v>9</v>
      </c>
      <c r="F66" s="2"/>
    </row>
    <row r="67" spans="1:6" x14ac:dyDescent="0.25">
      <c r="A67" s="13" t="s">
        <v>40</v>
      </c>
      <c r="B67" s="14" t="s">
        <v>91</v>
      </c>
      <c r="C67" s="15" t="s">
        <v>9</v>
      </c>
      <c r="D67" s="15" t="s">
        <v>9</v>
      </c>
      <c r="E67" s="15" t="s">
        <v>9</v>
      </c>
      <c r="F67" s="2"/>
    </row>
    <row r="68" spans="1:6" x14ac:dyDescent="0.25">
      <c r="A68" s="13" t="s">
        <v>49</v>
      </c>
      <c r="B68" s="14" t="s">
        <v>92</v>
      </c>
      <c r="C68" s="15" t="s">
        <v>9</v>
      </c>
      <c r="D68" s="15" t="s">
        <v>9</v>
      </c>
      <c r="E68" s="15" t="s">
        <v>9</v>
      </c>
      <c r="F68" s="2"/>
    </row>
    <row r="69" spans="1:6" ht="34.5" x14ac:dyDescent="0.25">
      <c r="A69" s="13" t="s">
        <v>93</v>
      </c>
      <c r="B69" s="14" t="s">
        <v>94</v>
      </c>
      <c r="C69" s="15">
        <v>159226533.97</v>
      </c>
      <c r="D69" s="15">
        <v>12328.77</v>
      </c>
      <c r="E69" s="75">
        <f t="shared" si="0"/>
        <v>7.742911745050529E-3</v>
      </c>
      <c r="F69" s="2"/>
    </row>
    <row r="70" spans="1:6" ht="23.25" x14ac:dyDescent="0.25">
      <c r="A70" s="13" t="s">
        <v>95</v>
      </c>
      <c r="B70" s="14" t="s">
        <v>96</v>
      </c>
      <c r="C70" s="15">
        <v>159226533.97</v>
      </c>
      <c r="D70" s="15">
        <v>12328.77</v>
      </c>
      <c r="E70" s="75">
        <f t="shared" si="0"/>
        <v>7.742911745050529E-3</v>
      </c>
      <c r="F70" s="2"/>
    </row>
    <row r="71" spans="1:6" ht="34.5" x14ac:dyDescent="0.25">
      <c r="A71" s="13" t="s">
        <v>97</v>
      </c>
      <c r="B71" s="14" t="s">
        <v>98</v>
      </c>
      <c r="C71" s="15">
        <v>159226533.97</v>
      </c>
      <c r="D71" s="15">
        <v>12328.77</v>
      </c>
      <c r="E71" s="75">
        <f t="shared" si="0"/>
        <v>7.742911745050529E-3</v>
      </c>
      <c r="F71" s="2"/>
    </row>
    <row r="72" spans="1:6" ht="57" x14ac:dyDescent="0.25">
      <c r="A72" s="13" t="s">
        <v>99</v>
      </c>
      <c r="B72" s="14" t="s">
        <v>100</v>
      </c>
      <c r="C72" s="15">
        <v>503468800</v>
      </c>
      <c r="D72" s="15">
        <v>421304000</v>
      </c>
      <c r="E72" s="75">
        <f t="shared" si="0"/>
        <v>83.680259829407504</v>
      </c>
      <c r="F72" s="2"/>
    </row>
    <row r="73" spans="1:6" x14ac:dyDescent="0.25">
      <c r="A73" s="13" t="s">
        <v>101</v>
      </c>
      <c r="B73" s="14" t="s">
        <v>102</v>
      </c>
      <c r="C73" s="15">
        <v>503468800</v>
      </c>
      <c r="D73" s="15">
        <v>421304000</v>
      </c>
      <c r="E73" s="75">
        <f t="shared" si="0"/>
        <v>83.680259829407504</v>
      </c>
      <c r="F73" s="2"/>
    </row>
    <row r="74" spans="1:6" x14ac:dyDescent="0.25">
      <c r="A74" s="13" t="s">
        <v>103</v>
      </c>
      <c r="B74" s="14" t="s">
        <v>104</v>
      </c>
      <c r="C74" s="15">
        <v>503468800</v>
      </c>
      <c r="D74" s="15">
        <v>421304000</v>
      </c>
      <c r="E74" s="75">
        <f t="shared" si="0"/>
        <v>83.680259829407504</v>
      </c>
      <c r="F74" s="2"/>
    </row>
    <row r="75" spans="1:6" ht="23.25" x14ac:dyDescent="0.25">
      <c r="A75" s="13" t="s">
        <v>11</v>
      </c>
      <c r="B75" s="14" t="s">
        <v>105</v>
      </c>
      <c r="C75" s="15">
        <v>503468800</v>
      </c>
      <c r="D75" s="15">
        <v>421304000</v>
      </c>
      <c r="E75" s="75">
        <f t="shared" ref="E75:E82" si="1">D75/C75*100</f>
        <v>83.680259829407504</v>
      </c>
      <c r="F75" s="2"/>
    </row>
    <row r="76" spans="1:6" ht="57" x14ac:dyDescent="0.25">
      <c r="A76" s="13" t="s">
        <v>106</v>
      </c>
      <c r="B76" s="14" t="s">
        <v>107</v>
      </c>
      <c r="C76" s="15">
        <v>98143000</v>
      </c>
      <c r="D76" s="15">
        <v>81790000</v>
      </c>
      <c r="E76" s="75">
        <f t="shared" si="1"/>
        <v>83.337578839040987</v>
      </c>
      <c r="F76" s="2"/>
    </row>
    <row r="77" spans="1:6" x14ac:dyDescent="0.25">
      <c r="A77" s="13" t="s">
        <v>101</v>
      </c>
      <c r="B77" s="14" t="s">
        <v>108</v>
      </c>
      <c r="C77" s="15">
        <v>98143000</v>
      </c>
      <c r="D77" s="15">
        <v>81790000</v>
      </c>
      <c r="E77" s="75">
        <f t="shared" si="1"/>
        <v>83.337578839040987</v>
      </c>
      <c r="F77" s="2"/>
    </row>
    <row r="78" spans="1:6" x14ac:dyDescent="0.25">
      <c r="A78" s="13" t="s">
        <v>103</v>
      </c>
      <c r="B78" s="14" t="s">
        <v>109</v>
      </c>
      <c r="C78" s="15">
        <v>98143000</v>
      </c>
      <c r="D78" s="15">
        <v>81790000</v>
      </c>
      <c r="E78" s="75">
        <f t="shared" si="1"/>
        <v>83.337578839040987</v>
      </c>
      <c r="F78" s="2"/>
    </row>
    <row r="79" spans="1:6" x14ac:dyDescent="0.25">
      <c r="A79" s="13" t="s">
        <v>110</v>
      </c>
      <c r="B79" s="14" t="s">
        <v>111</v>
      </c>
      <c r="C79" s="15">
        <v>98143000</v>
      </c>
      <c r="D79" s="15">
        <v>81790000</v>
      </c>
      <c r="E79" s="75">
        <f t="shared" si="1"/>
        <v>83.337578839040987</v>
      </c>
      <c r="F79" s="2"/>
    </row>
    <row r="80" spans="1:6" ht="90.75" x14ac:dyDescent="0.25">
      <c r="A80" s="13" t="s">
        <v>112</v>
      </c>
      <c r="B80" s="14" t="s">
        <v>113</v>
      </c>
      <c r="C80" s="15">
        <v>528177300</v>
      </c>
      <c r="D80" s="15">
        <v>444001000</v>
      </c>
      <c r="E80" s="75">
        <f t="shared" si="1"/>
        <v>84.062870555020069</v>
      </c>
      <c r="F80" s="2"/>
    </row>
    <row r="81" spans="1:6" x14ac:dyDescent="0.25">
      <c r="A81" s="13" t="s">
        <v>101</v>
      </c>
      <c r="B81" s="14" t="s">
        <v>114</v>
      </c>
      <c r="C81" s="15">
        <v>528177300</v>
      </c>
      <c r="D81" s="15">
        <v>444001000</v>
      </c>
      <c r="E81" s="75">
        <f t="shared" si="1"/>
        <v>84.062870555020069</v>
      </c>
      <c r="F81" s="2"/>
    </row>
    <row r="82" spans="1:6" x14ac:dyDescent="0.25">
      <c r="A82" s="73" t="s">
        <v>115</v>
      </c>
      <c r="B82" s="14" t="s">
        <v>116</v>
      </c>
      <c r="C82" s="15">
        <v>528177300</v>
      </c>
      <c r="D82" s="15">
        <v>444001000</v>
      </c>
      <c r="E82" s="75">
        <f t="shared" si="1"/>
        <v>84.062870555020069</v>
      </c>
      <c r="F82" s="2"/>
    </row>
  </sheetData>
  <mergeCells count="6">
    <mergeCell ref="A2:E2"/>
    <mergeCell ref="E4:E9"/>
    <mergeCell ref="D4:D9"/>
    <mergeCell ref="A4:A9"/>
    <mergeCell ref="B4:B9"/>
    <mergeCell ref="C4:C9"/>
  </mergeCells>
  <pageMargins left="0.39374999999999999" right="0.39374999999999999" top="0.39374999999999999" bottom="0.39374999999999999"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zoomScaleNormal="100" zoomScaleSheetLayoutView="100" workbookViewId="0"/>
  </sheetViews>
  <sheetFormatPr defaultRowHeight="15" x14ac:dyDescent="0.25"/>
  <cols>
    <col min="1" max="1" width="20.7109375" style="1" customWidth="1"/>
    <col min="2" max="2" width="35.7109375" style="1" customWidth="1"/>
    <col min="3" max="3" width="6.140625" style="1" customWidth="1"/>
    <col min="4" max="4" width="22.5703125" style="1" customWidth="1"/>
    <col min="5" max="5" width="14.85546875" style="1" customWidth="1"/>
    <col min="6" max="6" width="19.5703125" style="1" customWidth="1"/>
    <col min="7" max="9" width="14.85546875" style="1" customWidth="1"/>
    <col min="10" max="10" width="15.85546875" style="1" customWidth="1"/>
    <col min="11" max="11" width="9.140625" style="1" customWidth="1"/>
    <col min="12" max="16384" width="9.140625" style="1"/>
  </cols>
  <sheetData>
    <row r="1" spans="1:11" ht="15" customHeight="1" x14ac:dyDescent="0.25">
      <c r="A1" s="2"/>
      <c r="B1" s="2"/>
      <c r="C1" s="2"/>
      <c r="D1" s="2"/>
      <c r="E1" s="2"/>
      <c r="F1" s="2"/>
      <c r="G1" s="2"/>
      <c r="H1" s="2"/>
      <c r="I1" s="2"/>
      <c r="J1" s="2"/>
      <c r="K1" s="2"/>
    </row>
    <row r="2" spans="1:11" ht="12.75" customHeight="1" x14ac:dyDescent="0.25">
      <c r="A2" s="109" t="s">
        <v>117</v>
      </c>
      <c r="B2" s="110"/>
      <c r="C2" s="110"/>
      <c r="D2" s="110"/>
      <c r="E2" s="110"/>
      <c r="F2" s="110"/>
      <c r="G2" s="110"/>
      <c r="H2" s="110"/>
      <c r="I2" s="16"/>
      <c r="J2" s="4" t="s">
        <v>118</v>
      </c>
      <c r="K2" s="2"/>
    </row>
    <row r="3" spans="1:11" ht="11.85" customHeight="1" x14ac:dyDescent="0.25">
      <c r="A3" s="17"/>
      <c r="B3" s="17"/>
      <c r="C3" s="18"/>
      <c r="D3" s="19"/>
      <c r="E3" s="20"/>
      <c r="F3" s="21"/>
      <c r="G3" s="21"/>
      <c r="H3" s="21"/>
      <c r="I3" s="21"/>
      <c r="J3" s="21"/>
      <c r="K3" s="2"/>
    </row>
    <row r="4" spans="1:11" ht="12" customHeight="1" x14ac:dyDescent="0.25">
      <c r="A4" s="115" t="s">
        <v>119</v>
      </c>
      <c r="B4" s="116"/>
      <c r="C4" s="113" t="s">
        <v>1</v>
      </c>
      <c r="D4" s="107" t="s">
        <v>120</v>
      </c>
      <c r="E4" s="107" t="s">
        <v>2</v>
      </c>
      <c r="F4" s="111" t="s">
        <v>3</v>
      </c>
      <c r="G4" s="112"/>
      <c r="H4" s="112"/>
      <c r="I4" s="112"/>
      <c r="J4" s="107" t="s">
        <v>4</v>
      </c>
      <c r="K4" s="2"/>
    </row>
    <row r="5" spans="1:11" ht="11.85" customHeight="1" x14ac:dyDescent="0.25">
      <c r="A5" s="116"/>
      <c r="B5" s="116"/>
      <c r="C5" s="114"/>
      <c r="D5" s="108"/>
      <c r="E5" s="108"/>
      <c r="F5" s="107" t="s">
        <v>5</v>
      </c>
      <c r="G5" s="107" t="s">
        <v>121</v>
      </c>
      <c r="H5" s="107" t="s">
        <v>122</v>
      </c>
      <c r="I5" s="107" t="s">
        <v>6</v>
      </c>
      <c r="J5" s="108"/>
      <c r="K5" s="2"/>
    </row>
    <row r="6" spans="1:11" ht="39" customHeight="1" x14ac:dyDescent="0.25">
      <c r="A6" s="116"/>
      <c r="B6" s="116"/>
      <c r="C6" s="114"/>
      <c r="D6" s="108"/>
      <c r="E6" s="108"/>
      <c r="F6" s="108"/>
      <c r="G6" s="108"/>
      <c r="H6" s="108"/>
      <c r="I6" s="108"/>
      <c r="J6" s="108"/>
      <c r="K6" s="2"/>
    </row>
    <row r="7" spans="1:11" ht="12.75" customHeight="1" x14ac:dyDescent="0.25">
      <c r="A7" s="117">
        <v>1</v>
      </c>
      <c r="B7" s="118"/>
      <c r="C7" s="22">
        <v>2</v>
      </c>
      <c r="D7" s="22">
        <v>3</v>
      </c>
      <c r="E7" s="22">
        <v>4</v>
      </c>
      <c r="F7" s="22">
        <v>5</v>
      </c>
      <c r="G7" s="22">
        <v>6</v>
      </c>
      <c r="H7" s="22">
        <v>7</v>
      </c>
      <c r="I7" s="22">
        <v>8</v>
      </c>
      <c r="J7" s="5" t="s">
        <v>7</v>
      </c>
      <c r="K7" s="2"/>
    </row>
    <row r="8" spans="1:11" ht="20.85" customHeight="1" x14ac:dyDescent="0.25">
      <c r="A8" s="119" t="s">
        <v>123</v>
      </c>
      <c r="B8" s="120"/>
      <c r="C8" s="23">
        <v>500</v>
      </c>
      <c r="D8" s="24" t="s">
        <v>15</v>
      </c>
      <c r="E8" s="25">
        <v>-2382359031.5599999</v>
      </c>
      <c r="F8" s="25">
        <v>-4197523127.25</v>
      </c>
      <c r="G8" s="25" t="s">
        <v>9</v>
      </c>
      <c r="H8" s="25" t="s">
        <v>9</v>
      </c>
      <c r="I8" s="25">
        <v>-4197523127.25</v>
      </c>
      <c r="J8" s="26">
        <v>-1882359031.5599999</v>
      </c>
      <c r="K8" s="2"/>
    </row>
    <row r="9" spans="1:11" ht="12.95" customHeight="1" x14ac:dyDescent="0.25">
      <c r="A9" s="95" t="s">
        <v>10</v>
      </c>
      <c r="B9" s="96"/>
      <c r="C9" s="9"/>
      <c r="D9" s="10"/>
      <c r="E9" s="11"/>
      <c r="F9" s="11"/>
      <c r="G9" s="11"/>
      <c r="H9" s="11"/>
      <c r="I9" s="27"/>
      <c r="J9" s="28"/>
      <c r="K9" s="2"/>
    </row>
    <row r="10" spans="1:11" ht="15" customHeight="1" x14ac:dyDescent="0.25">
      <c r="A10" s="103" t="s">
        <v>124</v>
      </c>
      <c r="B10" s="104"/>
      <c r="C10" s="23">
        <v>520</v>
      </c>
      <c r="D10" s="24" t="s">
        <v>15</v>
      </c>
      <c r="E10" s="25">
        <v>-2875864031.5599999</v>
      </c>
      <c r="F10" s="25">
        <v>2188282690.1199999</v>
      </c>
      <c r="G10" s="25" t="s">
        <v>9</v>
      </c>
      <c r="H10" s="25" t="s">
        <v>9</v>
      </c>
      <c r="I10" s="25">
        <v>2188282690.1199999</v>
      </c>
      <c r="J10" s="26">
        <v>-2375864031.5599999</v>
      </c>
      <c r="K10" s="2"/>
    </row>
    <row r="11" spans="1:11" ht="15" customHeight="1" x14ac:dyDescent="0.25">
      <c r="A11" s="95" t="s">
        <v>125</v>
      </c>
      <c r="B11" s="96"/>
      <c r="C11" s="9"/>
      <c r="D11" s="10"/>
      <c r="E11" s="11"/>
      <c r="F11" s="11"/>
      <c r="G11" s="11"/>
      <c r="H11" s="11"/>
      <c r="I11" s="11"/>
      <c r="J11" s="12"/>
      <c r="K11" s="2"/>
    </row>
    <row r="12" spans="1:11" ht="22.7" customHeight="1" x14ac:dyDescent="0.25">
      <c r="A12" s="105" t="s">
        <v>126</v>
      </c>
      <c r="B12" s="106"/>
      <c r="C12" s="23">
        <v>520</v>
      </c>
      <c r="D12" s="24" t="s">
        <v>127</v>
      </c>
      <c r="E12" s="25">
        <v>-2875864031.5599999</v>
      </c>
      <c r="F12" s="25">
        <v>706760478</v>
      </c>
      <c r="G12" s="25" t="s">
        <v>9</v>
      </c>
      <c r="H12" s="25" t="s">
        <v>9</v>
      </c>
      <c r="I12" s="25">
        <v>706760478</v>
      </c>
      <c r="J12" s="26">
        <v>-2375864031.5599999</v>
      </c>
      <c r="K12" s="2"/>
    </row>
    <row r="13" spans="1:11" ht="22.7" customHeight="1" x14ac:dyDescent="0.25">
      <c r="A13" s="105" t="s">
        <v>128</v>
      </c>
      <c r="B13" s="106"/>
      <c r="C13" s="23">
        <v>520</v>
      </c>
      <c r="D13" s="24" t="s">
        <v>129</v>
      </c>
      <c r="E13" s="25">
        <v>-2875864031.5599999</v>
      </c>
      <c r="F13" s="25">
        <v>706760478</v>
      </c>
      <c r="G13" s="25" t="s">
        <v>9</v>
      </c>
      <c r="H13" s="25" t="s">
        <v>9</v>
      </c>
      <c r="I13" s="25">
        <v>706760478</v>
      </c>
      <c r="J13" s="26">
        <v>-2375864031.5599999</v>
      </c>
      <c r="K13" s="2"/>
    </row>
    <row r="14" spans="1:11" ht="22.7" customHeight="1" x14ac:dyDescent="0.25">
      <c r="A14" s="105" t="s">
        <v>130</v>
      </c>
      <c r="B14" s="106"/>
      <c r="C14" s="23">
        <v>520</v>
      </c>
      <c r="D14" s="24" t="s">
        <v>131</v>
      </c>
      <c r="E14" s="25" t="s">
        <v>9</v>
      </c>
      <c r="F14" s="25">
        <v>1206760478</v>
      </c>
      <c r="G14" s="25" t="s">
        <v>9</v>
      </c>
      <c r="H14" s="25" t="s">
        <v>9</v>
      </c>
      <c r="I14" s="25">
        <v>1206760478</v>
      </c>
      <c r="J14" s="26" t="s">
        <v>9</v>
      </c>
      <c r="K14" s="2"/>
    </row>
    <row r="15" spans="1:11" ht="33.950000000000003" customHeight="1" x14ac:dyDescent="0.25">
      <c r="A15" s="105" t="s">
        <v>132</v>
      </c>
      <c r="B15" s="106"/>
      <c r="C15" s="23">
        <v>520</v>
      </c>
      <c r="D15" s="24" t="s">
        <v>133</v>
      </c>
      <c r="E15" s="25" t="s">
        <v>9</v>
      </c>
      <c r="F15" s="25">
        <v>1206760478</v>
      </c>
      <c r="G15" s="25" t="s">
        <v>9</v>
      </c>
      <c r="H15" s="25" t="s">
        <v>9</v>
      </c>
      <c r="I15" s="25">
        <v>1206760478</v>
      </c>
      <c r="J15" s="26" t="s">
        <v>9</v>
      </c>
      <c r="K15" s="2"/>
    </row>
    <row r="16" spans="1:11" ht="45.2" customHeight="1" x14ac:dyDescent="0.25">
      <c r="A16" s="105" t="s">
        <v>134</v>
      </c>
      <c r="B16" s="106"/>
      <c r="C16" s="23">
        <v>520</v>
      </c>
      <c r="D16" s="24" t="s">
        <v>135</v>
      </c>
      <c r="E16" s="25" t="s">
        <v>9</v>
      </c>
      <c r="F16" s="25">
        <v>500000000</v>
      </c>
      <c r="G16" s="25" t="s">
        <v>9</v>
      </c>
      <c r="H16" s="25" t="s">
        <v>9</v>
      </c>
      <c r="I16" s="25">
        <v>500000000</v>
      </c>
      <c r="J16" s="26" t="s">
        <v>9</v>
      </c>
      <c r="K16" s="2"/>
    </row>
    <row r="17" spans="1:11" ht="90.2" customHeight="1" x14ac:dyDescent="0.25">
      <c r="A17" s="105" t="s">
        <v>136</v>
      </c>
      <c r="B17" s="106"/>
      <c r="C17" s="23">
        <v>520</v>
      </c>
      <c r="D17" s="24" t="s">
        <v>137</v>
      </c>
      <c r="E17" s="25" t="s">
        <v>9</v>
      </c>
      <c r="F17" s="25">
        <v>706760478</v>
      </c>
      <c r="G17" s="25" t="s">
        <v>9</v>
      </c>
      <c r="H17" s="25" t="s">
        <v>9</v>
      </c>
      <c r="I17" s="25">
        <v>706760478</v>
      </c>
      <c r="J17" s="26" t="s">
        <v>9</v>
      </c>
      <c r="K17" s="2"/>
    </row>
    <row r="18" spans="1:11" ht="33.950000000000003" customHeight="1" x14ac:dyDescent="0.25">
      <c r="A18" s="105" t="s">
        <v>138</v>
      </c>
      <c r="B18" s="106"/>
      <c r="C18" s="23">
        <v>520</v>
      </c>
      <c r="D18" s="24" t="s">
        <v>139</v>
      </c>
      <c r="E18" s="25">
        <v>-2875864031.5599999</v>
      </c>
      <c r="F18" s="25">
        <v>-500000000</v>
      </c>
      <c r="G18" s="25" t="s">
        <v>9</v>
      </c>
      <c r="H18" s="25" t="s">
        <v>9</v>
      </c>
      <c r="I18" s="25">
        <v>-500000000</v>
      </c>
      <c r="J18" s="26">
        <v>-2375864031.5599999</v>
      </c>
      <c r="K18" s="2"/>
    </row>
    <row r="19" spans="1:11" ht="33.950000000000003" customHeight="1" x14ac:dyDescent="0.25">
      <c r="A19" s="105" t="s">
        <v>140</v>
      </c>
      <c r="B19" s="106"/>
      <c r="C19" s="23">
        <v>520</v>
      </c>
      <c r="D19" s="24" t="s">
        <v>141</v>
      </c>
      <c r="E19" s="25">
        <v>-2875864031.5599999</v>
      </c>
      <c r="F19" s="25">
        <v>-500000000</v>
      </c>
      <c r="G19" s="25" t="s">
        <v>9</v>
      </c>
      <c r="H19" s="25" t="s">
        <v>9</v>
      </c>
      <c r="I19" s="25">
        <v>-500000000</v>
      </c>
      <c r="J19" s="26">
        <v>-2375864031.5599999</v>
      </c>
      <c r="K19" s="2"/>
    </row>
    <row r="20" spans="1:11" ht="45.2" customHeight="1" x14ac:dyDescent="0.25">
      <c r="A20" s="105" t="s">
        <v>142</v>
      </c>
      <c r="B20" s="106"/>
      <c r="C20" s="23">
        <v>520</v>
      </c>
      <c r="D20" s="24" t="s">
        <v>143</v>
      </c>
      <c r="E20" s="25">
        <v>-125708627.84999999</v>
      </c>
      <c r="F20" s="25" t="s">
        <v>9</v>
      </c>
      <c r="G20" s="25" t="s">
        <v>9</v>
      </c>
      <c r="H20" s="25" t="s">
        <v>9</v>
      </c>
      <c r="I20" s="25" t="s">
        <v>9</v>
      </c>
      <c r="J20" s="26">
        <v>-125708627.84999999</v>
      </c>
      <c r="K20" s="2"/>
    </row>
    <row r="21" spans="1:11" ht="45.2" customHeight="1" x14ac:dyDescent="0.25">
      <c r="A21" s="105" t="s">
        <v>144</v>
      </c>
      <c r="B21" s="106"/>
      <c r="C21" s="23">
        <v>520</v>
      </c>
      <c r="D21" s="24" t="s">
        <v>145</v>
      </c>
      <c r="E21" s="25">
        <v>-1800000000</v>
      </c>
      <c r="F21" s="25">
        <v>-500000000</v>
      </c>
      <c r="G21" s="25" t="s">
        <v>9</v>
      </c>
      <c r="H21" s="25" t="s">
        <v>9</v>
      </c>
      <c r="I21" s="25">
        <v>-500000000</v>
      </c>
      <c r="J21" s="26">
        <v>-1300000000</v>
      </c>
      <c r="K21" s="2"/>
    </row>
    <row r="22" spans="1:11" ht="33.950000000000003" customHeight="1" x14ac:dyDescent="0.25">
      <c r="A22" s="105" t="s">
        <v>146</v>
      </c>
      <c r="B22" s="106"/>
      <c r="C22" s="23">
        <v>520</v>
      </c>
      <c r="D22" s="24" t="s">
        <v>147</v>
      </c>
      <c r="E22" s="25">
        <v>-82882328.569999993</v>
      </c>
      <c r="F22" s="25" t="s">
        <v>9</v>
      </c>
      <c r="G22" s="25" t="s">
        <v>9</v>
      </c>
      <c r="H22" s="25" t="s">
        <v>9</v>
      </c>
      <c r="I22" s="25" t="s">
        <v>9</v>
      </c>
      <c r="J22" s="26">
        <v>-82882328.569999993</v>
      </c>
      <c r="K22" s="2"/>
    </row>
    <row r="23" spans="1:11" ht="67.7" customHeight="1" x14ac:dyDescent="0.25">
      <c r="A23" s="105" t="s">
        <v>148</v>
      </c>
      <c r="B23" s="106"/>
      <c r="C23" s="23">
        <v>520</v>
      </c>
      <c r="D23" s="24" t="s">
        <v>149</v>
      </c>
      <c r="E23" s="25">
        <v>-867273075.13999999</v>
      </c>
      <c r="F23" s="25" t="s">
        <v>9</v>
      </c>
      <c r="G23" s="25" t="s">
        <v>9</v>
      </c>
      <c r="H23" s="25" t="s">
        <v>9</v>
      </c>
      <c r="I23" s="25" t="s">
        <v>9</v>
      </c>
      <c r="J23" s="26">
        <v>-867273075.13999999</v>
      </c>
      <c r="K23" s="2"/>
    </row>
    <row r="24" spans="1:11" ht="15.2" customHeight="1" x14ac:dyDescent="0.25">
      <c r="A24" s="105" t="s">
        <v>150</v>
      </c>
      <c r="B24" s="106"/>
      <c r="C24" s="23">
        <v>520</v>
      </c>
      <c r="D24" s="24" t="s">
        <v>151</v>
      </c>
      <c r="E24" s="25" t="s">
        <v>9</v>
      </c>
      <c r="F24" s="25">
        <v>1481522212.1199999</v>
      </c>
      <c r="G24" s="25" t="s">
        <v>9</v>
      </c>
      <c r="H24" s="25" t="s">
        <v>9</v>
      </c>
      <c r="I24" s="25">
        <v>1481522212.1199999</v>
      </c>
      <c r="J24" s="26" t="s">
        <v>9</v>
      </c>
      <c r="K24" s="2"/>
    </row>
    <row r="25" spans="1:11" ht="22.7" customHeight="1" x14ac:dyDescent="0.25">
      <c r="A25" s="105" t="s">
        <v>152</v>
      </c>
      <c r="B25" s="106"/>
      <c r="C25" s="23">
        <v>520</v>
      </c>
      <c r="D25" s="24" t="s">
        <v>153</v>
      </c>
      <c r="E25" s="25" t="s">
        <v>9</v>
      </c>
      <c r="F25" s="25">
        <v>6020000</v>
      </c>
      <c r="G25" s="25" t="s">
        <v>9</v>
      </c>
      <c r="H25" s="25" t="s">
        <v>9</v>
      </c>
      <c r="I25" s="25">
        <v>6020000</v>
      </c>
      <c r="J25" s="26" t="s">
        <v>9</v>
      </c>
      <c r="K25" s="2"/>
    </row>
    <row r="26" spans="1:11" ht="22.7" customHeight="1" x14ac:dyDescent="0.25">
      <c r="A26" s="105" t="s">
        <v>154</v>
      </c>
      <c r="B26" s="106"/>
      <c r="C26" s="23">
        <v>520</v>
      </c>
      <c r="D26" s="24" t="s">
        <v>155</v>
      </c>
      <c r="E26" s="25" t="s">
        <v>9</v>
      </c>
      <c r="F26" s="25">
        <v>6020000</v>
      </c>
      <c r="G26" s="25" t="s">
        <v>9</v>
      </c>
      <c r="H26" s="25" t="s">
        <v>9</v>
      </c>
      <c r="I26" s="25">
        <v>6020000</v>
      </c>
      <c r="J26" s="26" t="s">
        <v>9</v>
      </c>
      <c r="K26" s="2"/>
    </row>
    <row r="27" spans="1:11" ht="33.950000000000003" customHeight="1" x14ac:dyDescent="0.25">
      <c r="A27" s="105" t="s">
        <v>156</v>
      </c>
      <c r="B27" s="106"/>
      <c r="C27" s="23">
        <v>520</v>
      </c>
      <c r="D27" s="24" t="s">
        <v>157</v>
      </c>
      <c r="E27" s="25" t="s">
        <v>9</v>
      </c>
      <c r="F27" s="25">
        <v>6020000</v>
      </c>
      <c r="G27" s="25" t="s">
        <v>9</v>
      </c>
      <c r="H27" s="25" t="s">
        <v>9</v>
      </c>
      <c r="I27" s="25">
        <v>6020000</v>
      </c>
      <c r="J27" s="26" t="s">
        <v>9</v>
      </c>
      <c r="K27" s="2"/>
    </row>
    <row r="28" spans="1:11" ht="33.950000000000003" customHeight="1" x14ac:dyDescent="0.25">
      <c r="A28" s="105" t="s">
        <v>158</v>
      </c>
      <c r="B28" s="106"/>
      <c r="C28" s="23">
        <v>520</v>
      </c>
      <c r="D28" s="24" t="s">
        <v>159</v>
      </c>
      <c r="E28" s="25" t="s">
        <v>9</v>
      </c>
      <c r="F28" s="25">
        <v>6020000</v>
      </c>
      <c r="G28" s="25" t="s">
        <v>9</v>
      </c>
      <c r="H28" s="25" t="s">
        <v>9</v>
      </c>
      <c r="I28" s="25">
        <v>6020000</v>
      </c>
      <c r="J28" s="26" t="s">
        <v>9</v>
      </c>
      <c r="K28" s="2"/>
    </row>
    <row r="29" spans="1:11" ht="90.2" customHeight="1" x14ac:dyDescent="0.25">
      <c r="A29" s="105" t="s">
        <v>160</v>
      </c>
      <c r="B29" s="106"/>
      <c r="C29" s="23">
        <v>520</v>
      </c>
      <c r="D29" s="24" t="s">
        <v>161</v>
      </c>
      <c r="E29" s="25" t="s">
        <v>9</v>
      </c>
      <c r="F29" s="25">
        <v>100000</v>
      </c>
      <c r="G29" s="25" t="s">
        <v>9</v>
      </c>
      <c r="H29" s="25" t="s">
        <v>9</v>
      </c>
      <c r="I29" s="25">
        <v>100000</v>
      </c>
      <c r="J29" s="26" t="s">
        <v>9</v>
      </c>
      <c r="K29" s="2"/>
    </row>
    <row r="30" spans="1:11" ht="56.45" customHeight="1" x14ac:dyDescent="0.25">
      <c r="A30" s="105" t="s">
        <v>162</v>
      </c>
      <c r="B30" s="106"/>
      <c r="C30" s="23">
        <v>520</v>
      </c>
      <c r="D30" s="24" t="s">
        <v>163</v>
      </c>
      <c r="E30" s="25" t="s">
        <v>9</v>
      </c>
      <c r="F30" s="25">
        <v>5920000</v>
      </c>
      <c r="G30" s="25" t="s">
        <v>9</v>
      </c>
      <c r="H30" s="25" t="s">
        <v>9</v>
      </c>
      <c r="I30" s="25">
        <v>5920000</v>
      </c>
      <c r="J30" s="26" t="s">
        <v>9</v>
      </c>
      <c r="K30" s="2"/>
    </row>
    <row r="31" spans="1:11" ht="22.7" customHeight="1" x14ac:dyDescent="0.25">
      <c r="A31" s="105" t="s">
        <v>164</v>
      </c>
      <c r="B31" s="106"/>
      <c r="C31" s="23">
        <v>520</v>
      </c>
      <c r="D31" s="24" t="s">
        <v>165</v>
      </c>
      <c r="E31" s="25" t="s">
        <v>9</v>
      </c>
      <c r="F31" s="25">
        <v>1475502212.1199999</v>
      </c>
      <c r="G31" s="25" t="s">
        <v>9</v>
      </c>
      <c r="H31" s="25" t="s">
        <v>9</v>
      </c>
      <c r="I31" s="25">
        <v>1475502212.1199999</v>
      </c>
      <c r="J31" s="26" t="s">
        <v>9</v>
      </c>
      <c r="K31" s="2"/>
    </row>
    <row r="32" spans="1:11" ht="56.45" customHeight="1" x14ac:dyDescent="0.25">
      <c r="A32" s="105" t="s">
        <v>166</v>
      </c>
      <c r="B32" s="106"/>
      <c r="C32" s="23">
        <v>520</v>
      </c>
      <c r="D32" s="24" t="s">
        <v>167</v>
      </c>
      <c r="E32" s="25" t="s">
        <v>9</v>
      </c>
      <c r="F32" s="25">
        <v>1475502212.1199999</v>
      </c>
      <c r="G32" s="25" t="s">
        <v>9</v>
      </c>
      <c r="H32" s="25" t="s">
        <v>9</v>
      </c>
      <c r="I32" s="25">
        <v>1475502212.1199999</v>
      </c>
      <c r="J32" s="26" t="s">
        <v>9</v>
      </c>
      <c r="K32" s="2"/>
    </row>
    <row r="33" spans="1:11" ht="123.95" customHeight="1" x14ac:dyDescent="0.25">
      <c r="A33" s="105" t="s">
        <v>168</v>
      </c>
      <c r="B33" s="106"/>
      <c r="C33" s="23">
        <v>520</v>
      </c>
      <c r="D33" s="24" t="s">
        <v>169</v>
      </c>
      <c r="E33" s="25" t="s">
        <v>9</v>
      </c>
      <c r="F33" s="25">
        <v>1475502212.1199999</v>
      </c>
      <c r="G33" s="25" t="s">
        <v>9</v>
      </c>
      <c r="H33" s="25" t="s">
        <v>9</v>
      </c>
      <c r="I33" s="25">
        <v>1475502212.1199999</v>
      </c>
      <c r="J33" s="26" t="s">
        <v>9</v>
      </c>
      <c r="K33" s="2"/>
    </row>
    <row r="34" spans="1:11" ht="180.2" customHeight="1" x14ac:dyDescent="0.25">
      <c r="A34" s="105" t="s">
        <v>170</v>
      </c>
      <c r="B34" s="106"/>
      <c r="C34" s="23">
        <v>520</v>
      </c>
      <c r="D34" s="24" t="s">
        <v>171</v>
      </c>
      <c r="E34" s="25" t="s">
        <v>9</v>
      </c>
      <c r="F34" s="25">
        <v>54962202.939999998</v>
      </c>
      <c r="G34" s="25" t="s">
        <v>9</v>
      </c>
      <c r="H34" s="25" t="s">
        <v>9</v>
      </c>
      <c r="I34" s="25">
        <v>54962202.939999998</v>
      </c>
      <c r="J34" s="26" t="s">
        <v>9</v>
      </c>
      <c r="K34" s="2"/>
    </row>
    <row r="35" spans="1:11" ht="180.2" customHeight="1" x14ac:dyDescent="0.25">
      <c r="A35" s="105" t="s">
        <v>172</v>
      </c>
      <c r="B35" s="106"/>
      <c r="C35" s="23">
        <v>520</v>
      </c>
      <c r="D35" s="24" t="s">
        <v>173</v>
      </c>
      <c r="E35" s="25" t="s">
        <v>9</v>
      </c>
      <c r="F35" s="25">
        <v>150600000</v>
      </c>
      <c r="G35" s="25" t="s">
        <v>9</v>
      </c>
      <c r="H35" s="25" t="s">
        <v>9</v>
      </c>
      <c r="I35" s="25">
        <v>150600000</v>
      </c>
      <c r="J35" s="26" t="s">
        <v>9</v>
      </c>
      <c r="K35" s="2"/>
    </row>
    <row r="36" spans="1:11" ht="168.95" customHeight="1" x14ac:dyDescent="0.25">
      <c r="A36" s="105" t="s">
        <v>174</v>
      </c>
      <c r="B36" s="106"/>
      <c r="C36" s="23">
        <v>520</v>
      </c>
      <c r="D36" s="24" t="s">
        <v>175</v>
      </c>
      <c r="E36" s="25" t="s">
        <v>9</v>
      </c>
      <c r="F36" s="25">
        <v>1098768391.3699999</v>
      </c>
      <c r="G36" s="25" t="s">
        <v>9</v>
      </c>
      <c r="H36" s="25" t="s">
        <v>9</v>
      </c>
      <c r="I36" s="25">
        <v>1098768391.3699999</v>
      </c>
      <c r="J36" s="26" t="s">
        <v>9</v>
      </c>
      <c r="K36" s="2"/>
    </row>
    <row r="37" spans="1:11" ht="180.2" customHeight="1" x14ac:dyDescent="0.25">
      <c r="A37" s="105" t="s">
        <v>176</v>
      </c>
      <c r="B37" s="106"/>
      <c r="C37" s="23">
        <v>520</v>
      </c>
      <c r="D37" s="24" t="s">
        <v>177</v>
      </c>
      <c r="E37" s="25" t="s">
        <v>9</v>
      </c>
      <c r="F37" s="25">
        <v>171171617.81</v>
      </c>
      <c r="G37" s="25" t="s">
        <v>9</v>
      </c>
      <c r="H37" s="25" t="s">
        <v>9</v>
      </c>
      <c r="I37" s="25">
        <v>171171617.81</v>
      </c>
      <c r="J37" s="26" t="s">
        <v>9</v>
      </c>
      <c r="K37" s="2"/>
    </row>
    <row r="38" spans="1:11" ht="15" customHeight="1" x14ac:dyDescent="0.25">
      <c r="A38" s="103" t="s">
        <v>178</v>
      </c>
      <c r="B38" s="104"/>
      <c r="C38" s="23">
        <v>620</v>
      </c>
      <c r="D38" s="24" t="s">
        <v>15</v>
      </c>
      <c r="E38" s="25" t="s">
        <v>9</v>
      </c>
      <c r="F38" s="25" t="s">
        <v>9</v>
      </c>
      <c r="G38" s="25" t="s">
        <v>9</v>
      </c>
      <c r="H38" s="25" t="s">
        <v>9</v>
      </c>
      <c r="I38" s="25" t="s">
        <v>9</v>
      </c>
      <c r="J38" s="26" t="s">
        <v>9</v>
      </c>
      <c r="K38" s="2"/>
    </row>
    <row r="39" spans="1:11" ht="15" customHeight="1" x14ac:dyDescent="0.25">
      <c r="A39" s="97" t="s">
        <v>125</v>
      </c>
      <c r="B39" s="98"/>
      <c r="C39" s="9"/>
      <c r="D39" s="10"/>
      <c r="E39" s="11"/>
      <c r="F39" s="11"/>
      <c r="G39" s="11"/>
      <c r="H39" s="11"/>
      <c r="I39" s="11"/>
      <c r="J39" s="12"/>
      <c r="K39" s="2"/>
    </row>
    <row r="40" spans="1:11" ht="12.95" customHeight="1" x14ac:dyDescent="0.25">
      <c r="A40" s="123" t="s">
        <v>179</v>
      </c>
      <c r="B40" s="124"/>
      <c r="C40" s="29">
        <v>700</v>
      </c>
      <c r="D40" s="10"/>
      <c r="E40" s="30">
        <v>493505000</v>
      </c>
      <c r="F40" s="31" t="s">
        <v>15</v>
      </c>
      <c r="G40" s="30" t="s">
        <v>9</v>
      </c>
      <c r="H40" s="30" t="s">
        <v>9</v>
      </c>
      <c r="I40" s="30" t="s">
        <v>9</v>
      </c>
      <c r="J40" s="32">
        <v>493505000</v>
      </c>
      <c r="K40" s="2"/>
    </row>
    <row r="41" spans="1:11" ht="14.1" customHeight="1" x14ac:dyDescent="0.25">
      <c r="A41" s="121" t="s">
        <v>180</v>
      </c>
      <c r="B41" s="122"/>
      <c r="C41" s="29">
        <v>710</v>
      </c>
      <c r="D41" s="10"/>
      <c r="E41" s="30" t="s">
        <v>9</v>
      </c>
      <c r="F41" s="31" t="s">
        <v>15</v>
      </c>
      <c r="G41" s="30" t="s">
        <v>9</v>
      </c>
      <c r="H41" s="30" t="s">
        <v>9</v>
      </c>
      <c r="I41" s="30" t="s">
        <v>9</v>
      </c>
      <c r="J41" s="33" t="s">
        <v>15</v>
      </c>
      <c r="K41" s="2"/>
    </row>
    <row r="42" spans="1:11" ht="14.1" customHeight="1" x14ac:dyDescent="0.25">
      <c r="A42" s="121" t="s">
        <v>181</v>
      </c>
      <c r="B42" s="122"/>
      <c r="C42" s="29">
        <v>720</v>
      </c>
      <c r="D42" s="10"/>
      <c r="E42" s="30">
        <v>88568834800</v>
      </c>
      <c r="F42" s="31" t="s">
        <v>15</v>
      </c>
      <c r="G42" s="30" t="s">
        <v>9</v>
      </c>
      <c r="H42" s="30" t="s">
        <v>9</v>
      </c>
      <c r="I42" s="30" t="s">
        <v>9</v>
      </c>
      <c r="J42" s="33" t="s">
        <v>15</v>
      </c>
      <c r="K42" s="2"/>
    </row>
    <row r="43" spans="1:11" ht="15.2" customHeight="1" x14ac:dyDescent="0.25">
      <c r="A43" s="105" t="s">
        <v>182</v>
      </c>
      <c r="B43" s="106"/>
      <c r="C43" s="29">
        <v>720</v>
      </c>
      <c r="D43" s="10" t="s">
        <v>183</v>
      </c>
      <c r="E43" s="30">
        <v>88568834800</v>
      </c>
      <c r="F43" s="31" t="s">
        <v>15</v>
      </c>
      <c r="G43" s="30" t="s">
        <v>9</v>
      </c>
      <c r="H43" s="30" t="s">
        <v>9</v>
      </c>
      <c r="I43" s="30" t="s">
        <v>9</v>
      </c>
      <c r="J43" s="33" t="s">
        <v>15</v>
      </c>
      <c r="K43" s="2"/>
    </row>
    <row r="44" spans="1:11" ht="15.2" customHeight="1" x14ac:dyDescent="0.25">
      <c r="A44" s="105" t="s">
        <v>184</v>
      </c>
      <c r="B44" s="106"/>
      <c r="C44" s="29">
        <v>720</v>
      </c>
      <c r="D44" s="10" t="s">
        <v>185</v>
      </c>
      <c r="E44" s="30">
        <v>88568834800</v>
      </c>
      <c r="F44" s="31" t="s">
        <v>15</v>
      </c>
      <c r="G44" s="30" t="s">
        <v>9</v>
      </c>
      <c r="H44" s="30" t="s">
        <v>9</v>
      </c>
      <c r="I44" s="30" t="s">
        <v>9</v>
      </c>
      <c r="J44" s="33" t="s">
        <v>15</v>
      </c>
      <c r="K44" s="2"/>
    </row>
    <row r="45" spans="1:11" ht="22.7" customHeight="1" x14ac:dyDescent="0.25">
      <c r="A45" s="105" t="s">
        <v>186</v>
      </c>
      <c r="B45" s="106"/>
      <c r="C45" s="29">
        <v>720</v>
      </c>
      <c r="D45" s="10" t="s">
        <v>187</v>
      </c>
      <c r="E45" s="30">
        <v>88568834800</v>
      </c>
      <c r="F45" s="31" t="s">
        <v>15</v>
      </c>
      <c r="G45" s="30" t="s">
        <v>9</v>
      </c>
      <c r="H45" s="30" t="s">
        <v>9</v>
      </c>
      <c r="I45" s="30" t="s">
        <v>9</v>
      </c>
      <c r="J45" s="33" t="s">
        <v>15</v>
      </c>
      <c r="K45" s="2"/>
    </row>
    <row r="46" spans="1:11" ht="18.75" customHeight="1" x14ac:dyDescent="0.25">
      <c r="A46" s="103" t="s">
        <v>188</v>
      </c>
      <c r="B46" s="104"/>
      <c r="C46" s="34" t="s">
        <v>189</v>
      </c>
      <c r="D46" s="35" t="s">
        <v>8</v>
      </c>
      <c r="E46" s="35" t="s">
        <v>8</v>
      </c>
      <c r="F46" s="36">
        <v>-6385805817.3699999</v>
      </c>
      <c r="G46" s="36" t="s">
        <v>9</v>
      </c>
      <c r="H46" s="36" t="s">
        <v>9</v>
      </c>
      <c r="I46" s="36">
        <v>-6385805817.3699999</v>
      </c>
      <c r="J46" s="37" t="s">
        <v>8</v>
      </c>
      <c r="K46" s="2"/>
    </row>
    <row r="47" spans="1:11" ht="27.75" customHeight="1" x14ac:dyDescent="0.25">
      <c r="A47" s="103" t="s">
        <v>190</v>
      </c>
      <c r="B47" s="104"/>
      <c r="C47" s="38" t="s">
        <v>191</v>
      </c>
      <c r="D47" s="39" t="s">
        <v>8</v>
      </c>
      <c r="E47" s="40" t="s">
        <v>8</v>
      </c>
      <c r="F47" s="8">
        <v>-6385805817.3699999</v>
      </c>
      <c r="G47" s="8" t="s">
        <v>9</v>
      </c>
      <c r="H47" s="40" t="s">
        <v>8</v>
      </c>
      <c r="I47" s="8">
        <v>-6385805817.3699999</v>
      </c>
      <c r="J47" s="41" t="s">
        <v>8</v>
      </c>
      <c r="K47" s="2"/>
    </row>
    <row r="48" spans="1:11" ht="14.25" customHeight="1" x14ac:dyDescent="0.25">
      <c r="A48" s="95" t="s">
        <v>125</v>
      </c>
      <c r="B48" s="96"/>
      <c r="C48" s="42"/>
      <c r="D48" s="43"/>
      <c r="E48" s="44"/>
      <c r="F48" s="44"/>
      <c r="G48" s="44"/>
      <c r="H48" s="44"/>
      <c r="I48" s="44"/>
      <c r="J48" s="45"/>
      <c r="K48" s="2"/>
    </row>
    <row r="49" spans="1:11" ht="23.25" customHeight="1" x14ac:dyDescent="0.25">
      <c r="A49" s="105" t="s">
        <v>192</v>
      </c>
      <c r="B49" s="106"/>
      <c r="C49" s="46" t="s">
        <v>193</v>
      </c>
      <c r="D49" s="14" t="s">
        <v>8</v>
      </c>
      <c r="E49" s="47" t="s">
        <v>8</v>
      </c>
      <c r="F49" s="15">
        <v>-6482767208.0500002</v>
      </c>
      <c r="G49" s="48" t="s">
        <v>9</v>
      </c>
      <c r="H49" s="47" t="s">
        <v>8</v>
      </c>
      <c r="I49" s="15">
        <v>-6482767208.0500002</v>
      </c>
      <c r="J49" s="49" t="s">
        <v>8</v>
      </c>
      <c r="K49" s="2"/>
    </row>
    <row r="50" spans="1:11" ht="31.5" customHeight="1" x14ac:dyDescent="0.25">
      <c r="A50" s="97" t="s">
        <v>194</v>
      </c>
      <c r="B50" s="98"/>
      <c r="C50" s="46" t="s">
        <v>195</v>
      </c>
      <c r="D50" s="14" t="s">
        <v>8</v>
      </c>
      <c r="E50" s="47" t="s">
        <v>8</v>
      </c>
      <c r="F50" s="15">
        <v>96961390.680000007</v>
      </c>
      <c r="G50" s="15" t="s">
        <v>9</v>
      </c>
      <c r="H50" s="47" t="s">
        <v>8</v>
      </c>
      <c r="I50" s="15">
        <v>96961390.680000007</v>
      </c>
      <c r="J50" s="49" t="s">
        <v>8</v>
      </c>
      <c r="K50" s="2"/>
    </row>
    <row r="51" spans="1:11" ht="22.5" customHeight="1" x14ac:dyDescent="0.25">
      <c r="A51" s="103" t="s">
        <v>196</v>
      </c>
      <c r="B51" s="104"/>
      <c r="C51" s="38" t="s">
        <v>197</v>
      </c>
      <c r="D51" s="39" t="s">
        <v>8</v>
      </c>
      <c r="E51" s="40" t="s">
        <v>8</v>
      </c>
      <c r="F51" s="40" t="s">
        <v>8</v>
      </c>
      <c r="G51" s="8" t="s">
        <v>9</v>
      </c>
      <c r="H51" s="8" t="s">
        <v>9</v>
      </c>
      <c r="I51" s="8" t="s">
        <v>9</v>
      </c>
      <c r="J51" s="41" t="s">
        <v>8</v>
      </c>
      <c r="K51" s="2"/>
    </row>
    <row r="52" spans="1:11" ht="12" customHeight="1" x14ac:dyDescent="0.25">
      <c r="A52" s="95" t="s">
        <v>10</v>
      </c>
      <c r="B52" s="96"/>
      <c r="C52" s="42"/>
      <c r="D52" s="43"/>
      <c r="E52" s="44"/>
      <c r="F52" s="44"/>
      <c r="G52" s="44" t="s">
        <v>198</v>
      </c>
      <c r="H52" s="44"/>
      <c r="I52" s="44"/>
      <c r="J52" s="45"/>
      <c r="K52" s="2"/>
    </row>
    <row r="53" spans="1:11" ht="12" customHeight="1" x14ac:dyDescent="0.25">
      <c r="A53" s="95" t="s">
        <v>199</v>
      </c>
      <c r="B53" s="96"/>
      <c r="C53" s="46" t="s">
        <v>200</v>
      </c>
      <c r="D53" s="14" t="s">
        <v>8</v>
      </c>
      <c r="E53" s="47" t="s">
        <v>8</v>
      </c>
      <c r="F53" s="47" t="s">
        <v>8</v>
      </c>
      <c r="G53" s="15" t="s">
        <v>9</v>
      </c>
      <c r="H53" s="15" t="s">
        <v>9</v>
      </c>
      <c r="I53" s="15" t="s">
        <v>9</v>
      </c>
      <c r="J53" s="49" t="s">
        <v>8</v>
      </c>
      <c r="K53" s="2"/>
    </row>
    <row r="54" spans="1:11" ht="14.25" customHeight="1" x14ac:dyDescent="0.25">
      <c r="A54" s="97" t="s">
        <v>201</v>
      </c>
      <c r="B54" s="98"/>
      <c r="C54" s="34" t="s">
        <v>202</v>
      </c>
      <c r="D54" s="35" t="s">
        <v>8</v>
      </c>
      <c r="E54" s="50" t="s">
        <v>8</v>
      </c>
      <c r="F54" s="50" t="s">
        <v>8</v>
      </c>
      <c r="G54" s="51" t="s">
        <v>9</v>
      </c>
      <c r="H54" s="51" t="s">
        <v>9</v>
      </c>
      <c r="I54" s="51" t="s">
        <v>9</v>
      </c>
      <c r="J54" s="52" t="s">
        <v>8</v>
      </c>
      <c r="K54" s="2"/>
    </row>
    <row r="55" spans="1:11" ht="9" customHeight="1" x14ac:dyDescent="0.25">
      <c r="A55" s="53"/>
      <c r="B55" s="53"/>
      <c r="C55" s="54"/>
      <c r="D55" s="54"/>
      <c r="E55" s="54"/>
      <c r="F55" s="54"/>
      <c r="G55" s="54"/>
      <c r="H55" s="54"/>
      <c r="I55" s="54"/>
      <c r="J55" s="54"/>
      <c r="K55" s="2"/>
    </row>
    <row r="56" spans="1:11" ht="36.200000000000003" customHeight="1" x14ac:dyDescent="0.25">
      <c r="A56" s="55" t="s">
        <v>203</v>
      </c>
      <c r="B56" s="56" t="s">
        <v>204</v>
      </c>
      <c r="C56" s="57"/>
      <c r="D56" s="99" t="s">
        <v>205</v>
      </c>
      <c r="E56" s="100"/>
      <c r="F56" s="55" t="s">
        <v>206</v>
      </c>
      <c r="G56" s="101" t="s">
        <v>204</v>
      </c>
      <c r="H56" s="102"/>
      <c r="I56" s="59"/>
      <c r="J56" s="58" t="s">
        <v>207</v>
      </c>
      <c r="K56" s="60"/>
    </row>
    <row r="57" spans="1:11" ht="21.75" customHeight="1" x14ac:dyDescent="0.25">
      <c r="A57" s="61"/>
      <c r="B57" s="62" t="s">
        <v>208</v>
      </c>
      <c r="C57" s="2"/>
      <c r="D57" s="87" t="s">
        <v>209</v>
      </c>
      <c r="E57" s="88"/>
      <c r="F57" s="63" t="s">
        <v>210</v>
      </c>
      <c r="G57" s="89" t="s">
        <v>208</v>
      </c>
      <c r="H57" s="90"/>
      <c r="I57" s="62"/>
      <c r="J57" s="62" t="s">
        <v>209</v>
      </c>
      <c r="K57" s="60"/>
    </row>
    <row r="58" spans="1:11" ht="12" customHeight="1" x14ac:dyDescent="0.25">
      <c r="A58" s="64"/>
      <c r="B58" s="64"/>
      <c r="C58" s="65"/>
      <c r="D58" s="57"/>
      <c r="E58" s="57"/>
      <c r="F58" s="65" t="s">
        <v>211</v>
      </c>
      <c r="G58" s="66"/>
      <c r="H58" s="57"/>
      <c r="I58" s="57"/>
      <c r="J58" s="57"/>
      <c r="K58" s="60"/>
    </row>
    <row r="59" spans="1:11" ht="12" customHeight="1" x14ac:dyDescent="0.25">
      <c r="A59" s="67"/>
      <c r="B59" s="68"/>
      <c r="C59" s="59"/>
      <c r="D59" s="59"/>
      <c r="E59" s="68"/>
      <c r="F59" s="57"/>
      <c r="G59" s="57"/>
      <c r="H59" s="57"/>
      <c r="I59" s="57"/>
      <c r="J59" s="57"/>
      <c r="K59" s="60"/>
    </row>
    <row r="60" spans="1:11" ht="60" customHeight="1" x14ac:dyDescent="0.25">
      <c r="A60" s="3" t="s">
        <v>212</v>
      </c>
      <c r="B60" s="56" t="s">
        <v>204</v>
      </c>
      <c r="C60" s="2"/>
      <c r="D60" s="91" t="s">
        <v>213</v>
      </c>
      <c r="E60" s="92"/>
      <c r="F60" s="57"/>
      <c r="G60" s="57"/>
      <c r="H60" s="57"/>
      <c r="I60" s="57"/>
      <c r="J60" s="57"/>
      <c r="K60" s="60"/>
    </row>
    <row r="61" spans="1:11" ht="12" customHeight="1" x14ac:dyDescent="0.25">
      <c r="A61" s="69" t="s">
        <v>214</v>
      </c>
      <c r="B61" s="62" t="s">
        <v>208</v>
      </c>
      <c r="C61" s="2"/>
      <c r="D61" s="77" t="s">
        <v>209</v>
      </c>
      <c r="E61" s="78"/>
      <c r="F61" s="2"/>
      <c r="G61" s="66"/>
      <c r="H61" s="57"/>
      <c r="I61" s="57"/>
      <c r="J61" s="57"/>
      <c r="K61" s="60"/>
    </row>
    <row r="62" spans="1:11" ht="12" customHeight="1" x14ac:dyDescent="0.25">
      <c r="A62" s="70"/>
      <c r="B62" s="64"/>
      <c r="C62" s="65"/>
      <c r="D62" s="57"/>
      <c r="E62" s="57"/>
      <c r="F62" s="65"/>
      <c r="G62" s="66"/>
      <c r="H62" s="57"/>
      <c r="I62" s="57"/>
      <c r="J62" s="57"/>
      <c r="K62" s="60"/>
    </row>
    <row r="63" spans="1:11" ht="45" customHeight="1" x14ac:dyDescent="0.25">
      <c r="A63" s="55" t="s">
        <v>215</v>
      </c>
      <c r="B63" s="56" t="s">
        <v>204</v>
      </c>
      <c r="C63" s="2"/>
      <c r="D63" s="93" t="s">
        <v>216</v>
      </c>
      <c r="E63" s="94"/>
      <c r="F63" s="57" t="s">
        <v>198</v>
      </c>
      <c r="G63" s="66"/>
      <c r="H63" s="57"/>
      <c r="I63" s="57"/>
      <c r="J63" s="57"/>
      <c r="K63" s="60"/>
    </row>
    <row r="64" spans="1:11" ht="9.75" customHeight="1" x14ac:dyDescent="0.25">
      <c r="A64" s="69"/>
      <c r="B64" s="62" t="s">
        <v>208</v>
      </c>
      <c r="C64" s="2"/>
      <c r="D64" s="77" t="s">
        <v>209</v>
      </c>
      <c r="E64" s="78"/>
      <c r="F64" s="57" t="s">
        <v>198</v>
      </c>
      <c r="G64" s="57"/>
      <c r="H64" s="57"/>
      <c r="I64" s="57"/>
      <c r="J64" s="57"/>
      <c r="K64" s="60"/>
    </row>
    <row r="65" spans="1:11" ht="9.75" customHeight="1" x14ac:dyDescent="0.25">
      <c r="A65" s="65"/>
      <c r="B65" s="65"/>
      <c r="C65" s="57"/>
      <c r="D65" s="57"/>
      <c r="E65" s="57"/>
      <c r="F65" s="57"/>
      <c r="G65" s="57"/>
      <c r="H65" s="57"/>
      <c r="I65" s="57"/>
      <c r="J65" s="57"/>
      <c r="K65" s="60"/>
    </row>
    <row r="66" spans="1:11" ht="15" customHeight="1" x14ac:dyDescent="0.25">
      <c r="A66" s="65" t="s">
        <v>217</v>
      </c>
      <c r="B66" s="65"/>
      <c r="C66" s="79"/>
      <c r="D66" s="80"/>
      <c r="E66" s="57"/>
      <c r="F66" s="57"/>
      <c r="G66" s="57"/>
      <c r="H66" s="57"/>
      <c r="I66" s="57"/>
      <c r="J66" s="57"/>
      <c r="K66" s="60"/>
    </row>
    <row r="67" spans="1:11" ht="13.5" customHeight="1" x14ac:dyDescent="0.25">
      <c r="A67" s="65"/>
      <c r="B67" s="65"/>
      <c r="C67" s="65"/>
      <c r="D67" s="57"/>
      <c r="E67" s="66"/>
      <c r="F67" s="57"/>
      <c r="G67" s="57"/>
      <c r="H67" s="57"/>
      <c r="I67" s="57"/>
      <c r="J67" s="57"/>
      <c r="K67" s="60"/>
    </row>
    <row r="68" spans="1:11" ht="15.75" customHeight="1" x14ac:dyDescent="0.25">
      <c r="A68" s="81"/>
      <c r="B68" s="82"/>
      <c r="C68" s="82"/>
      <c r="D68" s="71"/>
      <c r="E68" s="72"/>
      <c r="F68" s="72"/>
      <c r="G68" s="72"/>
      <c r="H68" s="72"/>
      <c r="I68" s="72"/>
      <c r="J68" s="72"/>
      <c r="K68" s="60"/>
    </row>
    <row r="69" spans="1:11" ht="108.2" customHeight="1" x14ac:dyDescent="0.25">
      <c r="A69" s="83" t="s">
        <v>218</v>
      </c>
      <c r="B69" s="84"/>
      <c r="C69" s="84"/>
      <c r="D69" s="84"/>
      <c r="E69" s="60"/>
      <c r="F69" s="72"/>
      <c r="G69" s="72"/>
      <c r="H69" s="72"/>
      <c r="I69" s="72"/>
      <c r="J69" s="72"/>
      <c r="K69" s="60"/>
    </row>
    <row r="70" spans="1:11" ht="14.25" customHeight="1" x14ac:dyDescent="0.25">
      <c r="A70" s="85"/>
      <c r="B70" s="86"/>
      <c r="C70" s="86"/>
      <c r="D70" s="72"/>
      <c r="E70" s="72"/>
      <c r="F70" s="72"/>
      <c r="G70" s="72"/>
      <c r="H70" s="72"/>
      <c r="I70" s="72"/>
      <c r="J70" s="72"/>
      <c r="K70" s="60"/>
    </row>
  </sheetData>
  <mergeCells count="71">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2:H2"/>
    <mergeCell ref="F4:I4"/>
    <mergeCell ref="E4:E6"/>
    <mergeCell ref="D4:D6"/>
    <mergeCell ref="C4:C6"/>
    <mergeCell ref="A4:B6"/>
    <mergeCell ref="A7:B7"/>
    <mergeCell ref="A8:B8"/>
    <mergeCell ref="A9:B9"/>
    <mergeCell ref="A10:B10"/>
    <mergeCell ref="A11:B11"/>
    <mergeCell ref="A12:B12"/>
    <mergeCell ref="A13:B13"/>
    <mergeCell ref="A14:B14"/>
    <mergeCell ref="A15:B15"/>
    <mergeCell ref="J4:J6"/>
    <mergeCell ref="I5:I6"/>
    <mergeCell ref="H5:H6"/>
    <mergeCell ref="G5:G6"/>
    <mergeCell ref="F5:F6"/>
    <mergeCell ref="A47:B47"/>
    <mergeCell ref="A48:B48"/>
    <mergeCell ref="A49:B49"/>
    <mergeCell ref="A50:B50"/>
    <mergeCell ref="A51:B51"/>
    <mergeCell ref="A52:B52"/>
    <mergeCell ref="A53:B53"/>
    <mergeCell ref="A54:B54"/>
    <mergeCell ref="D56:E56"/>
    <mergeCell ref="G56:H56"/>
    <mergeCell ref="D57:E57"/>
    <mergeCell ref="G57:H57"/>
    <mergeCell ref="D60:E60"/>
    <mergeCell ref="D61:E61"/>
    <mergeCell ref="D63:E63"/>
    <mergeCell ref="D64:E64"/>
    <mergeCell ref="C66:D66"/>
    <mergeCell ref="A68:C68"/>
    <mergeCell ref="A69:D69"/>
    <mergeCell ref="A70:C70"/>
  </mergeCells>
  <pageMargins left="0.39374999999999999" right="0.39374999999999999" top="0.39374999999999999" bottom="0.3152778" header="0.3152778" footer="0.3152778"/>
  <pageSetup paperSize="9"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27M&lt;/Code&gt;&#10;  &lt;DocLink&gt;3169637&lt;/DocLink&gt;&#10;  &lt;DocName&gt;Отчет об исполнении бюджета главного распорядителя, распорядителя, получателя бюджетных средств, главного администратора, администратора источников финансирования дефицита бюджета, главного администратора, администратора доходов бюджета&lt;/DocName&gt;&#10;  &lt;VariantName&gt;895_Орг=0050500_Ф=0503127M_Атр=ПБС (для РБС, ГРБС)_Период=октябрь 2025 года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5047E913-AA02-4BBA-9214-D1BB0DC249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Расходы</vt:lpstr>
      <vt:lpstr>Источники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Ковалева Екатерина Ивановна</dc:creator>
  <cp:lastModifiedBy>Ковалева Екатерина Ивановна</cp:lastModifiedBy>
  <dcterms:created xsi:type="dcterms:W3CDTF">2025-12-17T07:08:23Z</dcterms:created>
  <dcterms:modified xsi:type="dcterms:W3CDTF">2025-12-17T09:27:28Z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главного распорядителя, распорядителя, получателя бюджетных средств, главного администратора, администратора источников финансирования дефицита бюджета, главного администратора, администратора доходов бюджета</vt:lpwstr>
  </property>
  <property fmtid="{D5CDD505-2E9C-101B-9397-08002B2CF9AE}" pid="3" name="Название отчета">
    <vt:lpwstr>895_Орг=0050500_Ф=0503127M_Атр=ПБС (для РБС ГРБС)_Период=октябрь 2025 года.xlsx</vt:lpwstr>
  </property>
  <property fmtid="{D5CDD505-2E9C-101B-9397-08002B2CF9AE}" pid="4" name="Версия клиента">
    <vt:lpwstr>23.1.0.38820 (.NET 4.7.2)</vt:lpwstr>
  </property>
  <property fmtid="{D5CDD505-2E9C-101B-9397-08002B2CF9AE}" pid="5" name="Версия базы">
    <vt:lpwstr>20.2.0.8</vt:lpwstr>
  </property>
  <property fmtid="{D5CDD505-2E9C-101B-9397-08002B2CF9AE}" pid="6" name="Тип сервера">
    <vt:lpwstr>PostgreSQL</vt:lpwstr>
  </property>
  <property fmtid="{D5CDD505-2E9C-101B-9397-08002B2CF9AE}" pid="7" name="Сервер">
    <vt:lpwstr>172.17.108.35</vt:lpwstr>
  </property>
  <property fmtid="{D5CDD505-2E9C-101B-9397-08002B2CF9AE}" pid="8" name="База">
    <vt:lpwstr>svod_smart</vt:lpwstr>
  </property>
  <property fmtid="{D5CDD505-2E9C-101B-9397-08002B2CF9AE}" pid="9" name="Пользователь">
    <vt:lpwstr>00505_kovalevaei</vt:lpwstr>
  </property>
  <property fmtid="{D5CDD505-2E9C-101B-9397-08002B2CF9AE}" pid="10" name="Шаблон">
    <vt:lpwstr>SV_0503127M_20220301.xlt</vt:lpwstr>
  </property>
  <property fmtid="{D5CDD505-2E9C-101B-9397-08002B2CF9AE}" pid="11" name="Локальная база">
    <vt:lpwstr>не используется</vt:lpwstr>
  </property>
</Properties>
</file>