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12.2025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1" i="3" l="1"/>
  <c r="E12" i="3"/>
  <c r="E13" i="3"/>
  <c r="E14" i="3"/>
  <c r="E16" i="3"/>
  <c r="E17" i="3"/>
  <c r="E18" i="3"/>
  <c r="E19" i="3"/>
  <c r="E20" i="3"/>
  <c r="E21" i="3"/>
  <c r="E22" i="3"/>
  <c r="E10" i="3"/>
</calcChain>
</file>

<file path=xl/sharedStrings.xml><?xml version="1.0" encoding="utf-8"?>
<sst xmlns="http://schemas.openxmlformats.org/spreadsheetml/2006/main" count="35" uniqueCount="34">
  <si>
    <t xml:space="preserve"> Наименование показателя</t>
  </si>
  <si>
    <t>-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</si>
  <si>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</si>
  <si>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</si>
  <si>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</si>
  <si>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</si>
  <si>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</si>
  <si>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</si>
  <si>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</si>
  <si>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</si>
  <si>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</si>
  <si>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</si>
  <si>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</si>
  <si>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</si>
  <si>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</si>
  <si>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</si>
  <si>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</si>
  <si>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</si>
  <si>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</si>
  <si>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</si>
  <si>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</si>
  <si>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</si>
  <si>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</si>
  <si>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</si>
  <si>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</si>
  <si>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</si>
  <si>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</si>
  <si>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</si>
  <si>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</si>
  <si>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</si>
  <si>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</si>
  <si>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01.12.2025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</si>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</sst>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0" fontId="11" fillId="0" borderId="36">
      <alignment horizontal="left" wrapText="1" indent="1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0" fontId="11" fillId="0" borderId="41" xfId="66" applyNumberFormat="1" applyBorder="1" applyProtection="1">
      <alignment horizontal="left" wrapText="1" indent="2"/>
    </xf>
    <xf numFmtId="0" fontId="0" fillId="0" borderId="0" xfId="0" applyAlignment="1">
      <alignment horizontal="right"/>
    </xf>
    <xf numFmtId="4" fontId="11" fillId="0" borderId="42" xfId="55" applyNumberFormat="1" applyBorder="1" applyAlignment="1" applyProtection="1">
      <alignment horizontal="right" shrinkToFit="1"/>
    </xf>
    <xf numFmtId="49" fontId="11" fillId="0" borderId="42" xfId="52" applyNumberFormat="1" applyBorder="1" applyAlignment="1" applyProtection="1">
      <alignment horizontal="center" vertical="center" wrapText="1"/>
    </xf>
    <xf numFmtId="0" fontId="21" fillId="0" borderId="0" xfId="0" applyFont="1" applyAlignment="1">
      <alignment horizontal="center" wrapText="1"/>
    </xf>
    <xf numFmtId="0" fontId="11" fillId="0" borderId="12" xfId="50" applyNumberFormat="1" applyAlignment="1" applyProtection="1">
      <alignment horizontal="center" vertical="center" wrapText="1"/>
    </xf>
    <xf numFmtId="0" fontId="11" fillId="0" borderId="12" xfId="50" applyAlignment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49" fontId="11" fillId="0" borderId="11" xfId="52" applyAlignment="1">
      <alignment horizontal="center" vertical="center" wrapTex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2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2"/>
    <cellStyle name="xl126" xfId="103"/>
    <cellStyle name="xl127" xfId="104"/>
    <cellStyle name="xl128" xfId="164"/>
    <cellStyle name="xl129" xfId="105"/>
    <cellStyle name="xl130" xfId="106"/>
    <cellStyle name="xl131" xfId="107"/>
    <cellStyle name="xl132" xfId="108"/>
    <cellStyle name="xl133" xfId="109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0"/>
    <cellStyle name="xl147" xfId="114"/>
    <cellStyle name="xl148" xfId="118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1"/>
    <cellStyle name="xl156" xfId="115"/>
    <cellStyle name="xl157" xfId="119"/>
    <cellStyle name="xl158" xfId="153"/>
    <cellStyle name="xl159" xfId="166"/>
    <cellStyle name="xl160" xfId="154"/>
    <cellStyle name="xl161" xfId="116"/>
    <cellStyle name="xl162" xfId="120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2"/>
    <cellStyle name="xl172" xfId="142"/>
    <cellStyle name="xl173" xfId="125"/>
    <cellStyle name="xl174" xfId="128"/>
    <cellStyle name="xl175" xfId="136"/>
    <cellStyle name="xl176" xfId="113"/>
    <cellStyle name="xl177" xfId="117"/>
    <cellStyle name="xl178" xfId="121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topLeftCell="A13" zoomScaleNormal="100" zoomScaleSheetLayoutView="100" workbookViewId="0">
      <selection activeCell="J18" sqref="J18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47.25" customHeight="1" x14ac:dyDescent="0.25">
      <c r="A2" s="13" t="s">
        <v>31</v>
      </c>
      <c r="B2" s="13"/>
      <c r="C2" s="13"/>
      <c r="D2" s="13"/>
      <c r="E2" s="13"/>
    </row>
    <row r="3" spans="1:6" ht="12.95" customHeight="1" x14ac:dyDescent="0.25">
      <c r="A3"/>
      <c r="B3"/>
      <c r="C3"/>
      <c r="D3" s="10"/>
      <c r="E3" s="10" t="s">
        <v>30</v>
      </c>
    </row>
    <row r="4" spans="1:6" ht="12" customHeight="1" x14ac:dyDescent="0.25">
      <c r="A4" s="14" t="s">
        <v>0</v>
      </c>
      <c r="B4" s="16" t="s">
        <v>2</v>
      </c>
      <c r="C4" s="18" t="s">
        <v>3</v>
      </c>
      <c r="D4" s="12" t="s">
        <v>32</v>
      </c>
      <c r="E4" s="12" t="s">
        <v>33</v>
      </c>
      <c r="F4" s="2"/>
    </row>
    <row r="5" spans="1:6" ht="9.75" customHeight="1" x14ac:dyDescent="0.25">
      <c r="A5" s="15"/>
      <c r="B5" s="17"/>
      <c r="C5" s="19"/>
      <c r="D5" s="12"/>
      <c r="E5" s="12"/>
      <c r="F5" s="2"/>
    </row>
    <row r="6" spans="1:6" ht="11.25" customHeight="1" x14ac:dyDescent="0.25">
      <c r="A6" s="15"/>
      <c r="B6" s="17"/>
      <c r="C6" s="19"/>
      <c r="D6" s="12"/>
      <c r="E6" s="12"/>
      <c r="F6" s="2"/>
    </row>
    <row r="7" spans="1:6" ht="11.25" customHeight="1" x14ac:dyDescent="0.25">
      <c r="A7" s="15"/>
      <c r="B7" s="17"/>
      <c r="C7" s="19"/>
      <c r="D7" s="12"/>
      <c r="E7" s="12"/>
      <c r="F7" s="2"/>
    </row>
    <row r="8" spans="1:6" ht="10.5" customHeight="1" x14ac:dyDescent="0.25">
      <c r="A8" s="15"/>
      <c r="B8" s="17"/>
      <c r="C8" s="19"/>
      <c r="D8" s="12"/>
      <c r="E8" s="12"/>
      <c r="F8" s="2"/>
    </row>
    <row r="9" spans="1:6" ht="9" customHeight="1" thickBot="1" x14ac:dyDescent="0.3">
      <c r="A9" s="15"/>
      <c r="B9" s="17"/>
      <c r="C9" s="19"/>
      <c r="D9" s="12"/>
      <c r="E9" s="12"/>
      <c r="F9" s="2"/>
    </row>
    <row r="10" spans="1:6" ht="15" customHeight="1" x14ac:dyDescent="0.25">
      <c r="A10" s="3" t="s">
        <v>4</v>
      </c>
      <c r="B10" s="4" t="s">
        <v>5</v>
      </c>
      <c r="C10" s="5">
        <v>68195825.670000002</v>
      </c>
      <c r="D10" s="5">
        <v>58518239.280000001</v>
      </c>
      <c r="E10" s="11">
        <f>D10/C10*100</f>
        <v>85.809122046809875</v>
      </c>
      <c r="F10" s="2"/>
    </row>
    <row r="11" spans="1:6" ht="225.75" x14ac:dyDescent="0.25">
      <c r="A11" s="6" t="s">
        <v>6</v>
      </c>
      <c r="B11" s="7" t="s">
        <v>7</v>
      </c>
      <c r="C11" s="8">
        <v>68195825.670000002</v>
      </c>
      <c r="D11" s="8">
        <v>58518239.280000001</v>
      </c>
      <c r="E11" s="11">
        <f t="shared" ref="E11:E22" si="0">D11/C11*100</f>
        <v>85.809122046809875</v>
      </c>
      <c r="F11" s="2"/>
    </row>
    <row r="12" spans="1:6" ht="79.5" x14ac:dyDescent="0.25">
      <c r="A12" s="6" t="s">
        <v>8</v>
      </c>
      <c r="B12" s="7" t="s">
        <v>9</v>
      </c>
      <c r="C12" s="8">
        <v>62111855.119999997</v>
      </c>
      <c r="D12" s="8">
        <v>53534647.850000001</v>
      </c>
      <c r="E12" s="11">
        <f t="shared" si="0"/>
        <v>86.190708273921544</v>
      </c>
      <c r="F12" s="2"/>
    </row>
    <row r="13" spans="1:6" ht="23.25" x14ac:dyDescent="0.25">
      <c r="A13" s="6" t="s">
        <v>10</v>
      </c>
      <c r="B13" s="7" t="s">
        <v>11</v>
      </c>
      <c r="C13" s="8">
        <v>62111855.119999997</v>
      </c>
      <c r="D13" s="8">
        <v>53534647.850000001</v>
      </c>
      <c r="E13" s="11">
        <f t="shared" si="0"/>
        <v>86.190708273921544</v>
      </c>
      <c r="F13" s="2"/>
    </row>
    <row r="14" spans="1:6" x14ac:dyDescent="0.25">
      <c r="A14" s="6" t="s">
        <v>12</v>
      </c>
      <c r="B14" s="7" t="s">
        <v>13</v>
      </c>
      <c r="C14" s="8">
        <v>47758169.229999997</v>
      </c>
      <c r="D14" s="8">
        <v>40400060.759999998</v>
      </c>
      <c r="E14" s="11">
        <f t="shared" si="0"/>
        <v>84.592984637740471</v>
      </c>
      <c r="F14" s="2"/>
    </row>
    <row r="15" spans="1:6" ht="34.5" x14ac:dyDescent="0.25">
      <c r="A15" s="6" t="s">
        <v>14</v>
      </c>
      <c r="B15" s="7" t="s">
        <v>15</v>
      </c>
      <c r="C15" s="8">
        <v>50000</v>
      </c>
      <c r="D15" s="8" t="s">
        <v>1</v>
      </c>
      <c r="E15" s="8" t="s">
        <v>1</v>
      </c>
      <c r="F15" s="2"/>
    </row>
    <row r="16" spans="1:6" ht="57" x14ac:dyDescent="0.25">
      <c r="A16" s="6" t="s">
        <v>16</v>
      </c>
      <c r="B16" s="7" t="s">
        <v>17</v>
      </c>
      <c r="C16" s="8">
        <v>14303685.890000001</v>
      </c>
      <c r="D16" s="8">
        <v>13134587.09</v>
      </c>
      <c r="E16" s="11">
        <f t="shared" si="0"/>
        <v>91.82659064949587</v>
      </c>
      <c r="F16" s="2"/>
    </row>
    <row r="17" spans="1:6" ht="34.5" x14ac:dyDescent="0.25">
      <c r="A17" s="6" t="s">
        <v>18</v>
      </c>
      <c r="B17" s="7" t="s">
        <v>19</v>
      </c>
      <c r="C17" s="8">
        <v>5987937.5499999998</v>
      </c>
      <c r="D17" s="8">
        <v>4887558.43</v>
      </c>
      <c r="E17" s="11">
        <f t="shared" si="0"/>
        <v>81.623403537333147</v>
      </c>
      <c r="F17" s="2"/>
    </row>
    <row r="18" spans="1:6" ht="45.75" x14ac:dyDescent="0.25">
      <c r="A18" s="6" t="s">
        <v>20</v>
      </c>
      <c r="B18" s="7" t="s">
        <v>21</v>
      </c>
      <c r="C18" s="8">
        <v>5987937.5499999998</v>
      </c>
      <c r="D18" s="8">
        <v>4887558.43</v>
      </c>
      <c r="E18" s="11">
        <f t="shared" si="0"/>
        <v>81.623403537333147</v>
      </c>
      <c r="F18" s="2"/>
    </row>
    <row r="19" spans="1:6" ht="23.25" x14ac:dyDescent="0.25">
      <c r="A19" s="6" t="s">
        <v>22</v>
      </c>
      <c r="B19" s="7" t="s">
        <v>23</v>
      </c>
      <c r="C19" s="8">
        <v>5987937.5499999998</v>
      </c>
      <c r="D19" s="8">
        <v>4887558.43</v>
      </c>
      <c r="E19" s="11">
        <f t="shared" si="0"/>
        <v>81.623403537333147</v>
      </c>
      <c r="F19" s="2"/>
    </row>
    <row r="20" spans="1:6" x14ac:dyDescent="0.25">
      <c r="A20" s="6" t="s">
        <v>24</v>
      </c>
      <c r="B20" s="7" t="s">
        <v>25</v>
      </c>
      <c r="C20" s="8">
        <v>96033</v>
      </c>
      <c r="D20" s="8">
        <v>96033</v>
      </c>
      <c r="E20" s="11">
        <f t="shared" si="0"/>
        <v>100</v>
      </c>
      <c r="F20" s="2"/>
    </row>
    <row r="21" spans="1:6" ht="23.25" x14ac:dyDescent="0.25">
      <c r="A21" s="6" t="s">
        <v>26</v>
      </c>
      <c r="B21" s="7" t="s">
        <v>27</v>
      </c>
      <c r="C21" s="8">
        <v>96033</v>
      </c>
      <c r="D21" s="8">
        <v>96033</v>
      </c>
      <c r="E21" s="11">
        <f t="shared" si="0"/>
        <v>100</v>
      </c>
      <c r="F21" s="2"/>
    </row>
    <row r="22" spans="1:6" x14ac:dyDescent="0.25">
      <c r="A22" s="9" t="s">
        <v>28</v>
      </c>
      <c r="B22" s="7" t="s">
        <v>29</v>
      </c>
      <c r="C22" s="8">
        <v>96033</v>
      </c>
      <c r="D22" s="8">
        <v>96033</v>
      </c>
      <c r="E22" s="11">
        <f t="shared" si="0"/>
        <v>100</v>
      </c>
      <c r="F22" s="2"/>
    </row>
  </sheetData>
  <mergeCells count="6">
    <mergeCell ref="E4:E9"/>
    <mergeCell ref="A4:A9"/>
    <mergeCell ref="B4:B9"/>
    <mergeCell ref="C4:C9"/>
    <mergeCell ref="D4:D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3185862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39344_Ф=0503127M_Атр=ПБС_Период=ноябр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FE6F1D8-5E6A-40C5-8972-73BB1BEEE82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2025-12-17T07:30:00Z</dcterms:created>
  <dcterms:modified xsi:type="dcterms:W3CDTF">2025-12-17T10:24:44Z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895_Орг=39344_Ф=0503127M_Атр=ПБС_Период=ноябрь 2025 года(2).xlsx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