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688" yWindow="360" windowWidth="19416" windowHeight="11016" tabRatio="607"/>
  </bookViews>
  <sheets>
    <sheet name="2018=гп+пп+вцп" sheetId="2" r:id="rId1"/>
  </sheets>
  <definedNames>
    <definedName name="_xlnm.Print_Titles" localSheetId="0">'2018=гп+пп+вцп'!$4:$9</definedName>
    <definedName name="_xlnm.Print_Area" localSheetId="0">'2018=гп+пп+вцп'!$A$1:$T$179</definedName>
  </definedNames>
  <calcPr calcId="145621"/>
</workbook>
</file>

<file path=xl/calcChain.xml><?xml version="1.0" encoding="utf-8"?>
<calcChain xmlns="http://schemas.openxmlformats.org/spreadsheetml/2006/main">
  <c r="L119" i="2" l="1"/>
  <c r="F120" i="2" l="1"/>
  <c r="L108" i="2" l="1"/>
  <c r="K108" i="2"/>
  <c r="E135" i="2" l="1"/>
  <c r="F135" i="2"/>
  <c r="G135" i="2"/>
  <c r="H135" i="2"/>
  <c r="E67" i="2"/>
  <c r="E66" i="2"/>
  <c r="F67" i="2"/>
  <c r="F66" i="2"/>
  <c r="G123" i="2" l="1"/>
  <c r="H65" i="2" l="1"/>
  <c r="G65" i="2"/>
  <c r="G64" i="2"/>
  <c r="H64" i="2"/>
  <c r="R50" i="2" l="1"/>
  <c r="G60" i="2"/>
  <c r="H60" i="2"/>
  <c r="E171" i="2"/>
  <c r="F171" i="2"/>
  <c r="G171" i="2"/>
  <c r="H171" i="2"/>
  <c r="J81" i="2"/>
  <c r="E84" i="2" l="1"/>
  <c r="F84" i="2"/>
  <c r="G84" i="2"/>
  <c r="H84" i="2"/>
  <c r="R81" i="2"/>
  <c r="Q81" i="2"/>
  <c r="P81" i="2"/>
  <c r="O81" i="2"/>
  <c r="I14" i="2"/>
  <c r="E144" i="2"/>
  <c r="F144" i="2"/>
  <c r="M40" i="2" l="1"/>
  <c r="N40" i="2"/>
  <c r="O40" i="2"/>
  <c r="P40" i="2"/>
  <c r="Q40" i="2"/>
  <c r="R40" i="2"/>
  <c r="I158" i="2" l="1"/>
  <c r="J158" i="2"/>
  <c r="K158" i="2"/>
  <c r="L158" i="2"/>
  <c r="M158" i="2"/>
  <c r="N158" i="2"/>
  <c r="O158" i="2"/>
  <c r="P158" i="2"/>
  <c r="Q158" i="2"/>
  <c r="R158" i="2"/>
  <c r="D158" i="2"/>
  <c r="C158" i="2"/>
  <c r="E164" i="2"/>
  <c r="G164" i="2"/>
  <c r="F164" i="2"/>
  <c r="H164" i="2"/>
  <c r="E42" i="2" l="1"/>
  <c r="F42" i="2"/>
  <c r="E17" i="2" l="1"/>
  <c r="G69" i="2" l="1"/>
  <c r="H91" i="2" l="1"/>
  <c r="F91" i="2" s="1"/>
  <c r="G91" i="2"/>
  <c r="E91" i="2" s="1"/>
  <c r="H90" i="2"/>
  <c r="F90" i="2" s="1"/>
  <c r="G90" i="2"/>
  <c r="E90" i="2" s="1"/>
  <c r="H89" i="2"/>
  <c r="F89" i="2" s="1"/>
  <c r="G89" i="2"/>
  <c r="E89" i="2" s="1"/>
  <c r="H88" i="2"/>
  <c r="F88" i="2" s="1"/>
  <c r="G88" i="2"/>
  <c r="E88" i="2" s="1"/>
  <c r="H87" i="2"/>
  <c r="F87" i="2" s="1"/>
  <c r="G87" i="2"/>
  <c r="E87" i="2" s="1"/>
  <c r="H86" i="2"/>
  <c r="F86" i="2" s="1"/>
  <c r="G86" i="2"/>
  <c r="E86" i="2" s="1"/>
  <c r="H83" i="2"/>
  <c r="F83" i="2" s="1"/>
  <c r="G83" i="2"/>
  <c r="E83" i="2" s="1"/>
  <c r="I92" i="2"/>
  <c r="J92" i="2"/>
  <c r="G85" i="2" l="1"/>
  <c r="E85" i="2" s="1"/>
  <c r="H85" i="2"/>
  <c r="F85" i="2" s="1"/>
  <c r="E45" i="2" l="1"/>
  <c r="F45" i="2"/>
  <c r="E35" i="2"/>
  <c r="F35" i="2"/>
  <c r="E34" i="2"/>
  <c r="F34" i="2"/>
  <c r="E32" i="2"/>
  <c r="F32" i="2"/>
  <c r="E31" i="2"/>
  <c r="F31" i="2"/>
  <c r="E30" i="2"/>
  <c r="F30" i="2"/>
  <c r="G80" i="2" l="1"/>
  <c r="H80" i="2"/>
  <c r="E79" i="2"/>
  <c r="E78" i="2"/>
  <c r="F79" i="2"/>
  <c r="F78" i="2"/>
  <c r="G79" i="2"/>
  <c r="G78" i="2"/>
  <c r="H79" i="2"/>
  <c r="H78" i="2"/>
  <c r="H75" i="2"/>
  <c r="G75" i="2"/>
  <c r="F75" i="2"/>
  <c r="E75" i="2"/>
  <c r="J14" i="2" l="1"/>
  <c r="K14" i="2"/>
  <c r="L14" i="2"/>
  <c r="M14" i="2"/>
  <c r="N14" i="2"/>
  <c r="O14" i="2"/>
  <c r="P14" i="2"/>
  <c r="I15" i="2"/>
  <c r="J15" i="2"/>
  <c r="K15" i="2"/>
  <c r="L15" i="2"/>
  <c r="M15" i="2"/>
  <c r="N15" i="2"/>
  <c r="O15" i="2"/>
  <c r="P15" i="2"/>
  <c r="Q15" i="2"/>
  <c r="Q14" i="2"/>
  <c r="R15" i="2"/>
  <c r="R14" i="2"/>
  <c r="D14" i="2"/>
  <c r="C14" i="2"/>
  <c r="G35" i="2"/>
  <c r="G34" i="2"/>
  <c r="H35" i="2"/>
  <c r="H34" i="2"/>
  <c r="G31" i="2"/>
  <c r="H31" i="2"/>
  <c r="F15" i="2" l="1"/>
  <c r="F14" i="2"/>
  <c r="E15" i="2"/>
  <c r="E14" i="2"/>
  <c r="G15" i="2"/>
  <c r="H14" i="2"/>
  <c r="H15" i="2"/>
  <c r="G14" i="2"/>
  <c r="H32" i="2"/>
  <c r="G32" i="2"/>
  <c r="G36" i="2"/>
  <c r="G30" i="2"/>
  <c r="H30" i="2"/>
  <c r="H42" i="2" l="1"/>
  <c r="C119" i="2" l="1"/>
  <c r="D15" i="2" l="1"/>
  <c r="S15" i="2" s="1"/>
  <c r="C15" i="2"/>
  <c r="E18" i="2"/>
  <c r="F18" i="2"/>
  <c r="G18" i="2"/>
  <c r="H18" i="2"/>
  <c r="C165" i="2"/>
  <c r="C136" i="2"/>
  <c r="D108" i="2"/>
  <c r="C108" i="2"/>
  <c r="F113" i="2"/>
  <c r="E113" i="2"/>
  <c r="G113" i="2"/>
  <c r="H113" i="2"/>
  <c r="T15" i="2" l="1"/>
  <c r="D56" i="2"/>
  <c r="C56" i="2"/>
  <c r="C40" i="2"/>
  <c r="H39" i="2"/>
  <c r="G39" i="2"/>
  <c r="F39" i="2"/>
  <c r="E39" i="2"/>
  <c r="H177" i="2"/>
  <c r="G177" i="2"/>
  <c r="F177" i="2"/>
  <c r="E177" i="2"/>
  <c r="R176" i="2"/>
  <c r="Q176" i="2"/>
  <c r="P176" i="2"/>
  <c r="O176" i="2"/>
  <c r="N176" i="2"/>
  <c r="M176" i="2"/>
  <c r="L176" i="2"/>
  <c r="K176" i="2"/>
  <c r="J176" i="2"/>
  <c r="I176" i="2"/>
  <c r="D176" i="2"/>
  <c r="C176" i="2"/>
  <c r="H176" i="2" l="1"/>
  <c r="E176" i="2"/>
  <c r="F176" i="2"/>
  <c r="G176" i="2"/>
  <c r="S176" i="2" s="1"/>
  <c r="E77" i="2"/>
  <c r="F77" i="2"/>
  <c r="G77" i="2"/>
  <c r="H77" i="2"/>
  <c r="C71" i="2"/>
  <c r="D71" i="2"/>
  <c r="G56" i="2"/>
  <c r="I51" i="2"/>
  <c r="T176" i="2" l="1"/>
  <c r="H144" i="2" l="1"/>
  <c r="O63" i="2" l="1"/>
  <c r="H123" i="2" l="1"/>
  <c r="L93" i="2"/>
  <c r="K93" i="2"/>
  <c r="H99" i="2"/>
  <c r="G99" i="2"/>
  <c r="G97" i="2"/>
  <c r="H97" i="2"/>
  <c r="H95" i="2"/>
  <c r="G95" i="2"/>
  <c r="E115" i="2"/>
  <c r="E114" i="2"/>
  <c r="G115" i="2"/>
  <c r="G114" i="2"/>
  <c r="H115" i="2"/>
  <c r="H114" i="2"/>
  <c r="R128" i="2" l="1"/>
  <c r="Q128" i="2"/>
  <c r="P128" i="2"/>
  <c r="O128" i="2"/>
  <c r="N128" i="2"/>
  <c r="M128" i="2"/>
  <c r="L128" i="2"/>
  <c r="K128" i="2"/>
  <c r="J128" i="2"/>
  <c r="I128" i="2"/>
  <c r="D128" i="2"/>
  <c r="C128" i="2"/>
  <c r="K136" i="2"/>
  <c r="L136" i="2"/>
  <c r="D119" i="2"/>
  <c r="D165" i="2"/>
  <c r="F128" i="2" l="1"/>
  <c r="E128" i="2"/>
  <c r="C81" i="2"/>
  <c r="E29" i="2" l="1"/>
  <c r="G29" i="2"/>
  <c r="F29" i="2"/>
  <c r="H29" i="2"/>
  <c r="G109" i="2"/>
  <c r="H109" i="2"/>
  <c r="G110" i="2"/>
  <c r="H110" i="2"/>
  <c r="G112" i="2"/>
  <c r="H112" i="2"/>
  <c r="G116" i="2"/>
  <c r="H116" i="2"/>
  <c r="G117" i="2"/>
  <c r="H117" i="2"/>
  <c r="I71" i="2"/>
  <c r="I70" i="2"/>
  <c r="J71" i="2"/>
  <c r="J70" i="2"/>
  <c r="K71" i="2"/>
  <c r="K70" i="2"/>
  <c r="L71" i="2"/>
  <c r="L70" i="2"/>
  <c r="M71" i="2"/>
  <c r="M70" i="2"/>
  <c r="N71" i="2"/>
  <c r="N70" i="2"/>
  <c r="O71" i="2"/>
  <c r="O70" i="2"/>
  <c r="P71" i="2"/>
  <c r="P70" i="2"/>
  <c r="Q71" i="2"/>
  <c r="Q70" i="2"/>
  <c r="R71" i="2"/>
  <c r="R70" i="2"/>
  <c r="D70" i="2"/>
  <c r="C70" i="2"/>
  <c r="C50" i="2"/>
  <c r="E70" i="2" l="1"/>
  <c r="G70" i="2"/>
  <c r="G71" i="2"/>
  <c r="E71" i="2"/>
  <c r="F70" i="2"/>
  <c r="H70" i="2"/>
  <c r="F71" i="2"/>
  <c r="H71" i="2"/>
  <c r="I40" i="2" l="1"/>
  <c r="J40" i="2"/>
  <c r="K40" i="2"/>
  <c r="L40" i="2"/>
  <c r="F52" i="2" l="1"/>
  <c r="D93" i="2"/>
  <c r="C93" i="2"/>
  <c r="O92" i="2"/>
  <c r="P92" i="2"/>
  <c r="Q92" i="2"/>
  <c r="R92" i="2"/>
  <c r="I101" i="2"/>
  <c r="J101" i="2"/>
  <c r="K101" i="2"/>
  <c r="L101" i="2"/>
  <c r="M101" i="2"/>
  <c r="N101" i="2"/>
  <c r="O101" i="2"/>
  <c r="P101" i="2"/>
  <c r="Q101" i="2"/>
  <c r="R101" i="2"/>
  <c r="H101" i="2" l="1"/>
  <c r="G101" i="2"/>
  <c r="E122" i="2"/>
  <c r="F123" i="2"/>
  <c r="F122" i="2"/>
  <c r="G122" i="2"/>
  <c r="H122" i="2"/>
  <c r="E140" i="2"/>
  <c r="F140" i="2"/>
  <c r="H37" i="2" l="1"/>
  <c r="G37" i="2"/>
  <c r="F37" i="2"/>
  <c r="E37" i="2"/>
  <c r="H36" i="2"/>
  <c r="F36" i="2"/>
  <c r="E36" i="2"/>
  <c r="E175" i="2" l="1"/>
  <c r="F175" i="2"/>
  <c r="G175" i="2"/>
  <c r="H175" i="2"/>
  <c r="I174" i="2"/>
  <c r="J174" i="2"/>
  <c r="K174" i="2"/>
  <c r="L174" i="2"/>
  <c r="M174" i="2"/>
  <c r="N174" i="2"/>
  <c r="O174" i="2"/>
  <c r="P174" i="2"/>
  <c r="Q174" i="2"/>
  <c r="R174" i="2"/>
  <c r="E173" i="2"/>
  <c r="F173" i="2"/>
  <c r="G173" i="2"/>
  <c r="H173" i="2"/>
  <c r="I172" i="2"/>
  <c r="J172" i="2"/>
  <c r="K172" i="2"/>
  <c r="L172" i="2"/>
  <c r="M172" i="2"/>
  <c r="N172" i="2"/>
  <c r="O172" i="2"/>
  <c r="P172" i="2"/>
  <c r="Q172" i="2"/>
  <c r="R172" i="2"/>
  <c r="I170" i="2"/>
  <c r="J170" i="2"/>
  <c r="K170" i="2"/>
  <c r="L170" i="2"/>
  <c r="M170" i="2"/>
  <c r="N170" i="2"/>
  <c r="O170" i="2"/>
  <c r="P170" i="2"/>
  <c r="Q170" i="2"/>
  <c r="R170" i="2"/>
  <c r="I165" i="2"/>
  <c r="J165" i="2"/>
  <c r="K165" i="2"/>
  <c r="L165" i="2"/>
  <c r="M165" i="2"/>
  <c r="N165" i="2"/>
  <c r="O165" i="2"/>
  <c r="P165" i="2"/>
  <c r="Q165" i="2"/>
  <c r="R165" i="2"/>
  <c r="H169" i="2"/>
  <c r="G169" i="2"/>
  <c r="F169" i="2"/>
  <c r="E169" i="2"/>
  <c r="H168" i="2"/>
  <c r="G168" i="2"/>
  <c r="F168" i="2"/>
  <c r="E168" i="2"/>
  <c r="H167" i="2"/>
  <c r="G167" i="2"/>
  <c r="F167" i="2"/>
  <c r="E167" i="2"/>
  <c r="E163" i="2"/>
  <c r="F163" i="2"/>
  <c r="G163" i="2"/>
  <c r="H163" i="2"/>
  <c r="E160" i="2"/>
  <c r="F160" i="2"/>
  <c r="G160" i="2"/>
  <c r="H160" i="2"/>
  <c r="E159" i="2"/>
  <c r="F159" i="2"/>
  <c r="G159" i="2"/>
  <c r="H159" i="2"/>
  <c r="H162" i="2"/>
  <c r="G162" i="2"/>
  <c r="F162" i="2"/>
  <c r="E162" i="2"/>
  <c r="H161" i="2"/>
  <c r="G161" i="2"/>
  <c r="F161" i="2"/>
  <c r="E161" i="2"/>
  <c r="D155" i="2"/>
  <c r="C155" i="2"/>
  <c r="E157" i="2"/>
  <c r="F157" i="2"/>
  <c r="E156" i="2"/>
  <c r="F156" i="2"/>
  <c r="G157" i="2"/>
  <c r="G156" i="2"/>
  <c r="H157" i="2"/>
  <c r="H156" i="2"/>
  <c r="I155" i="2"/>
  <c r="J155" i="2"/>
  <c r="K155" i="2"/>
  <c r="L155" i="2"/>
  <c r="M155" i="2"/>
  <c r="N155" i="2"/>
  <c r="O155" i="2"/>
  <c r="P155" i="2"/>
  <c r="Q155" i="2"/>
  <c r="R155" i="2"/>
  <c r="I151" i="2"/>
  <c r="J151" i="2"/>
  <c r="K151" i="2"/>
  <c r="L151" i="2"/>
  <c r="M151" i="2"/>
  <c r="N151" i="2"/>
  <c r="O151" i="2"/>
  <c r="P151" i="2"/>
  <c r="Q151" i="2"/>
  <c r="R151" i="2"/>
  <c r="E154" i="2"/>
  <c r="F154" i="2"/>
  <c r="G154" i="2"/>
  <c r="H154" i="2"/>
  <c r="G153" i="2"/>
  <c r="H153" i="2"/>
  <c r="F152" i="2"/>
  <c r="G152" i="2"/>
  <c r="H152" i="2"/>
  <c r="F153" i="2"/>
  <c r="E153" i="2"/>
  <c r="E152" i="2"/>
  <c r="E150" i="2"/>
  <c r="F150" i="2"/>
  <c r="G150" i="2"/>
  <c r="H150" i="2"/>
  <c r="E149" i="2"/>
  <c r="F149" i="2"/>
  <c r="G149" i="2"/>
  <c r="H149" i="2"/>
  <c r="I147" i="2"/>
  <c r="J147" i="2"/>
  <c r="K147" i="2"/>
  <c r="L147" i="2"/>
  <c r="M147" i="2"/>
  <c r="N147" i="2"/>
  <c r="O147" i="2"/>
  <c r="P147" i="2"/>
  <c r="Q147" i="2"/>
  <c r="R147" i="2"/>
  <c r="H148" i="2"/>
  <c r="G148" i="2"/>
  <c r="F148" i="2"/>
  <c r="E148" i="2"/>
  <c r="E146" i="2"/>
  <c r="F146" i="2"/>
  <c r="G146" i="2"/>
  <c r="H146" i="2"/>
  <c r="E145" i="2"/>
  <c r="F145" i="2"/>
  <c r="G145" i="2"/>
  <c r="H145" i="2"/>
  <c r="I143" i="2"/>
  <c r="J143" i="2"/>
  <c r="K143" i="2"/>
  <c r="L143" i="2"/>
  <c r="M143" i="2"/>
  <c r="N143" i="2"/>
  <c r="O143" i="2"/>
  <c r="P143" i="2"/>
  <c r="Q143" i="2"/>
  <c r="R143" i="2"/>
  <c r="G144" i="2"/>
  <c r="I141" i="2"/>
  <c r="J141" i="2"/>
  <c r="K141" i="2"/>
  <c r="L141" i="2"/>
  <c r="M141" i="2"/>
  <c r="N141" i="2"/>
  <c r="O141" i="2"/>
  <c r="P141" i="2"/>
  <c r="Q141" i="2"/>
  <c r="R141" i="2"/>
  <c r="H142" i="2"/>
  <c r="G142" i="2"/>
  <c r="F142" i="2"/>
  <c r="E142" i="2"/>
  <c r="I136" i="2"/>
  <c r="J136" i="2"/>
  <c r="M136" i="2"/>
  <c r="N136" i="2"/>
  <c r="O136" i="2"/>
  <c r="P136" i="2"/>
  <c r="Q136" i="2"/>
  <c r="R136" i="2"/>
  <c r="G140" i="2"/>
  <c r="H140" i="2"/>
  <c r="E139" i="2"/>
  <c r="F139" i="2"/>
  <c r="G139" i="2"/>
  <c r="H139" i="2"/>
  <c r="E138" i="2"/>
  <c r="F138" i="2"/>
  <c r="G138" i="2"/>
  <c r="H138" i="2"/>
  <c r="G134" i="2"/>
  <c r="H134" i="2"/>
  <c r="H141" i="2" l="1"/>
  <c r="G174" i="2"/>
  <c r="G141" i="2"/>
  <c r="H136" i="2"/>
  <c r="H128" i="2"/>
  <c r="G158" i="2"/>
  <c r="H143" i="2"/>
  <c r="F151" i="2"/>
  <c r="F165" i="2"/>
  <c r="F172" i="2"/>
  <c r="E151" i="2"/>
  <c r="H155" i="2"/>
  <c r="E165" i="2"/>
  <c r="F141" i="2"/>
  <c r="H151" i="2"/>
  <c r="F158" i="2"/>
  <c r="H174" i="2"/>
  <c r="G128" i="2"/>
  <c r="E141" i="2"/>
  <c r="G147" i="2"/>
  <c r="G151" i="2"/>
  <c r="E155" i="2"/>
  <c r="E158" i="2"/>
  <c r="G165" i="2"/>
  <c r="E172" i="2"/>
  <c r="H158" i="2"/>
  <c r="H165" i="2"/>
  <c r="F174" i="2"/>
  <c r="E174" i="2"/>
  <c r="F147" i="2"/>
  <c r="F136" i="2"/>
  <c r="E147" i="2"/>
  <c r="F155" i="2"/>
  <c r="G155" i="2"/>
  <c r="H147" i="2"/>
  <c r="G136" i="2"/>
  <c r="E136" i="2"/>
  <c r="E132" i="2"/>
  <c r="F132" i="2"/>
  <c r="G132" i="2"/>
  <c r="H132" i="2"/>
  <c r="F131" i="2"/>
  <c r="E131" i="2"/>
  <c r="H131" i="2"/>
  <c r="G131" i="2"/>
  <c r="F130" i="2"/>
  <c r="E130" i="2"/>
  <c r="H130" i="2"/>
  <c r="G130" i="2"/>
  <c r="F133" i="2"/>
  <c r="E133" i="2"/>
  <c r="G133" i="2"/>
  <c r="H133" i="2"/>
  <c r="T155" i="2" l="1"/>
  <c r="S155" i="2"/>
  <c r="G172" i="2"/>
  <c r="H172" i="2"/>
  <c r="G170" i="2"/>
  <c r="H170" i="2"/>
  <c r="I125" i="2"/>
  <c r="J125" i="2"/>
  <c r="K125" i="2"/>
  <c r="L125" i="2"/>
  <c r="M125" i="2"/>
  <c r="N125" i="2"/>
  <c r="O125" i="2"/>
  <c r="P125" i="2"/>
  <c r="Q125" i="2"/>
  <c r="R125" i="2"/>
  <c r="H127" i="2"/>
  <c r="H126" i="2"/>
  <c r="G127" i="2"/>
  <c r="G126" i="2"/>
  <c r="I119" i="2"/>
  <c r="I118" i="2"/>
  <c r="J119" i="2"/>
  <c r="J118" i="2"/>
  <c r="K119" i="2"/>
  <c r="K118" i="2"/>
  <c r="L118" i="2"/>
  <c r="M119" i="2"/>
  <c r="M118" i="2"/>
  <c r="N119" i="2"/>
  <c r="N118" i="2"/>
  <c r="O119" i="2"/>
  <c r="O118" i="2"/>
  <c r="P119" i="2"/>
  <c r="P118" i="2"/>
  <c r="Q119" i="2"/>
  <c r="Q118" i="2"/>
  <c r="R119" i="2"/>
  <c r="R118" i="2"/>
  <c r="E121" i="2"/>
  <c r="E120" i="2"/>
  <c r="F121" i="2"/>
  <c r="G121" i="2"/>
  <c r="G120" i="2"/>
  <c r="H121" i="2"/>
  <c r="H120" i="2"/>
  <c r="F134" i="2"/>
  <c r="E134" i="2"/>
  <c r="F127" i="2"/>
  <c r="E127" i="2"/>
  <c r="F126" i="2"/>
  <c r="E126" i="2"/>
  <c r="H124" i="2"/>
  <c r="G124" i="2"/>
  <c r="F124" i="2"/>
  <c r="E124" i="2"/>
  <c r="E123" i="2"/>
  <c r="H125" i="2" l="1"/>
  <c r="F119" i="2"/>
  <c r="E125" i="2"/>
  <c r="E118" i="2"/>
  <c r="G119" i="2"/>
  <c r="H118" i="2"/>
  <c r="F125" i="2"/>
  <c r="E119" i="2"/>
  <c r="G125" i="2"/>
  <c r="F118" i="2"/>
  <c r="G118" i="2"/>
  <c r="H119" i="2"/>
  <c r="E170" i="2"/>
  <c r="F170" i="2"/>
  <c r="I108" i="2"/>
  <c r="I107" i="2"/>
  <c r="J108" i="2"/>
  <c r="J107" i="2"/>
  <c r="K107" i="2"/>
  <c r="L107" i="2"/>
  <c r="Q108" i="2"/>
  <c r="Q107" i="2"/>
  <c r="R108" i="2"/>
  <c r="R107" i="2"/>
  <c r="F115" i="2"/>
  <c r="F114" i="2"/>
  <c r="F111" i="2"/>
  <c r="E111" i="2"/>
  <c r="F110" i="2"/>
  <c r="E110" i="2"/>
  <c r="F117" i="2"/>
  <c r="E117" i="2"/>
  <c r="F116" i="2"/>
  <c r="E116" i="2"/>
  <c r="F112" i="2"/>
  <c r="E112" i="2"/>
  <c r="F109" i="2"/>
  <c r="E109" i="2"/>
  <c r="P108" i="2"/>
  <c r="O108" i="2"/>
  <c r="N108" i="2"/>
  <c r="M108" i="2"/>
  <c r="P107" i="2"/>
  <c r="O107" i="2"/>
  <c r="N107" i="2"/>
  <c r="M107" i="2"/>
  <c r="H106" i="2"/>
  <c r="G106" i="2"/>
  <c r="F106" i="2"/>
  <c r="E106" i="2"/>
  <c r="H105" i="2"/>
  <c r="G105" i="2"/>
  <c r="F105" i="2"/>
  <c r="E105" i="2"/>
  <c r="H104" i="2"/>
  <c r="G104" i="2"/>
  <c r="F104" i="2"/>
  <c r="E104" i="2"/>
  <c r="H103" i="2"/>
  <c r="G103" i="2"/>
  <c r="F103" i="2"/>
  <c r="E103" i="2"/>
  <c r="H102" i="2"/>
  <c r="G102" i="2"/>
  <c r="F102" i="2"/>
  <c r="E102" i="2"/>
  <c r="I93" i="2"/>
  <c r="J93" i="2"/>
  <c r="K92" i="2"/>
  <c r="L92" i="2"/>
  <c r="M93" i="2"/>
  <c r="M92" i="2"/>
  <c r="N92" i="2"/>
  <c r="N93" i="2"/>
  <c r="O93" i="2"/>
  <c r="P93" i="2"/>
  <c r="H96" i="2"/>
  <c r="F99" i="2"/>
  <c r="E99" i="2"/>
  <c r="H98" i="2"/>
  <c r="G98" i="2"/>
  <c r="F98" i="2"/>
  <c r="E98" i="2"/>
  <c r="F97" i="2"/>
  <c r="E97" i="2"/>
  <c r="G96" i="2"/>
  <c r="F96" i="2"/>
  <c r="E96" i="2"/>
  <c r="F95" i="2"/>
  <c r="E95" i="2"/>
  <c r="H94" i="2"/>
  <c r="G94" i="2"/>
  <c r="F94" i="2"/>
  <c r="E94" i="2"/>
  <c r="H100" i="2"/>
  <c r="G100" i="2"/>
  <c r="F100" i="2"/>
  <c r="E100" i="2"/>
  <c r="I82" i="2"/>
  <c r="I81" i="2"/>
  <c r="J82" i="2"/>
  <c r="K82" i="2"/>
  <c r="K81" i="2"/>
  <c r="L82" i="2"/>
  <c r="L81" i="2"/>
  <c r="M82" i="2"/>
  <c r="M81" i="2"/>
  <c r="N82" i="2"/>
  <c r="N81" i="2"/>
  <c r="O82" i="2"/>
  <c r="P82" i="2"/>
  <c r="Q82" i="2"/>
  <c r="R82" i="2"/>
  <c r="H92" i="2" l="1"/>
  <c r="F93" i="2"/>
  <c r="E92" i="2"/>
  <c r="E93" i="2"/>
  <c r="F92" i="2"/>
  <c r="F107" i="2"/>
  <c r="G107" i="2"/>
  <c r="G108" i="2"/>
  <c r="H108" i="2"/>
  <c r="E108" i="2"/>
  <c r="E107" i="2"/>
  <c r="H107" i="2"/>
  <c r="F108" i="2"/>
  <c r="H93" i="2"/>
  <c r="G93" i="2"/>
  <c r="G92" i="2"/>
  <c r="E101" i="2" l="1"/>
  <c r="F101" i="2"/>
  <c r="E82" i="2" l="1"/>
  <c r="G82" i="2"/>
  <c r="E72" i="2"/>
  <c r="F72" i="2"/>
  <c r="G72" i="2"/>
  <c r="H72" i="2"/>
  <c r="F80" i="2"/>
  <c r="E80" i="2"/>
  <c r="H76" i="2"/>
  <c r="G76" i="2"/>
  <c r="F76" i="2"/>
  <c r="E76" i="2"/>
  <c r="H74" i="2"/>
  <c r="G74" i="2"/>
  <c r="F74" i="2"/>
  <c r="E74" i="2"/>
  <c r="H73" i="2"/>
  <c r="G73" i="2"/>
  <c r="F73" i="2"/>
  <c r="E73" i="2"/>
  <c r="I63" i="2"/>
  <c r="I62" i="2"/>
  <c r="J63" i="2"/>
  <c r="J62" i="2"/>
  <c r="K63" i="2"/>
  <c r="K62" i="2"/>
  <c r="L63" i="2"/>
  <c r="L62" i="2"/>
  <c r="M63" i="2"/>
  <c r="M62" i="2"/>
  <c r="N63" i="2"/>
  <c r="N62" i="2"/>
  <c r="O62" i="2"/>
  <c r="P63" i="2"/>
  <c r="P62" i="2"/>
  <c r="Q63" i="2"/>
  <c r="Q62" i="2"/>
  <c r="R63" i="2"/>
  <c r="R62" i="2"/>
  <c r="H69" i="2"/>
  <c r="F69" i="2"/>
  <c r="E69" i="2"/>
  <c r="H68" i="2"/>
  <c r="G68" i="2"/>
  <c r="F68" i="2"/>
  <c r="E68" i="2"/>
  <c r="H67" i="2"/>
  <c r="G67" i="2"/>
  <c r="H66" i="2"/>
  <c r="G66" i="2"/>
  <c r="F65" i="2"/>
  <c r="E65" i="2"/>
  <c r="F64" i="2"/>
  <c r="E64" i="2"/>
  <c r="E52" i="2"/>
  <c r="I50" i="2"/>
  <c r="J51" i="2"/>
  <c r="J50" i="2"/>
  <c r="K51" i="2"/>
  <c r="G51" i="2" s="1"/>
  <c r="K50" i="2"/>
  <c r="L51" i="2"/>
  <c r="L50" i="2"/>
  <c r="M51" i="2"/>
  <c r="M50" i="2"/>
  <c r="N51" i="2"/>
  <c r="N50" i="2"/>
  <c r="O51" i="2"/>
  <c r="O50" i="2"/>
  <c r="P50" i="2"/>
  <c r="Q50" i="2"/>
  <c r="R51" i="2"/>
  <c r="H61" i="2"/>
  <c r="G61" i="2"/>
  <c r="F61" i="2"/>
  <c r="E61" i="2"/>
  <c r="F60" i="2"/>
  <c r="E60" i="2"/>
  <c r="E59" i="2"/>
  <c r="F59" i="2"/>
  <c r="G59" i="2"/>
  <c r="H59" i="2"/>
  <c r="E58" i="2"/>
  <c r="F58" i="2"/>
  <c r="G58" i="2"/>
  <c r="H58" i="2"/>
  <c r="E57" i="2"/>
  <c r="F57" i="2"/>
  <c r="G57" i="2"/>
  <c r="H57" i="2"/>
  <c r="E56" i="2"/>
  <c r="E55" i="2"/>
  <c r="F56" i="2"/>
  <c r="F55" i="2"/>
  <c r="G55" i="2"/>
  <c r="H56" i="2"/>
  <c r="H55" i="2"/>
  <c r="F54" i="2"/>
  <c r="F53" i="2"/>
  <c r="E54" i="2"/>
  <c r="E53" i="2"/>
  <c r="G54" i="2"/>
  <c r="H54" i="2"/>
  <c r="H53" i="2"/>
  <c r="G53" i="2"/>
  <c r="G52" i="2"/>
  <c r="H52" i="2"/>
  <c r="G49" i="2"/>
  <c r="H49" i="2"/>
  <c r="E49" i="2"/>
  <c r="F49" i="2"/>
  <c r="G45" i="2"/>
  <c r="H45" i="2"/>
  <c r="E44" i="2"/>
  <c r="F44" i="2"/>
  <c r="G44" i="2"/>
  <c r="H44" i="2"/>
  <c r="E43" i="2"/>
  <c r="F43" i="2"/>
  <c r="G43" i="2"/>
  <c r="G42" i="2"/>
  <c r="H43" i="2"/>
  <c r="E48" i="2"/>
  <c r="F48" i="2"/>
  <c r="G48" i="2"/>
  <c r="H48" i="2"/>
  <c r="F47" i="2"/>
  <c r="E47" i="2"/>
  <c r="G47" i="2"/>
  <c r="H47" i="2"/>
  <c r="F46" i="2"/>
  <c r="E46" i="2"/>
  <c r="G46" i="2"/>
  <c r="H46" i="2"/>
  <c r="E38" i="2"/>
  <c r="G38" i="2"/>
  <c r="F38" i="2"/>
  <c r="H38" i="2"/>
  <c r="E20" i="2"/>
  <c r="F20" i="2"/>
  <c r="G20" i="2"/>
  <c r="H20" i="2"/>
  <c r="E27" i="2"/>
  <c r="G27" i="2"/>
  <c r="F27" i="2"/>
  <c r="H27" i="2"/>
  <c r="F16" i="2"/>
  <c r="E16" i="2"/>
  <c r="G16" i="2"/>
  <c r="H16" i="2"/>
  <c r="E26" i="2"/>
  <c r="G26" i="2"/>
  <c r="F26" i="2"/>
  <c r="H26" i="2"/>
  <c r="O10" i="2" l="1"/>
  <c r="H51" i="2"/>
  <c r="F51" i="2"/>
  <c r="K10" i="2"/>
  <c r="I10" i="2"/>
  <c r="P10" i="2"/>
  <c r="R10" i="2"/>
  <c r="Q10" i="2"/>
  <c r="N10" i="2"/>
  <c r="L10" i="2"/>
  <c r="J10" i="2"/>
  <c r="G50" i="2"/>
  <c r="G62" i="2"/>
  <c r="H63" i="2"/>
  <c r="E51" i="2"/>
  <c r="G40" i="2"/>
  <c r="F50" i="2"/>
  <c r="H62" i="2"/>
  <c r="E50" i="2"/>
  <c r="H50" i="2"/>
  <c r="F82" i="2"/>
  <c r="H82" i="2"/>
  <c r="H81" i="2"/>
  <c r="E81" i="2"/>
  <c r="F81" i="2"/>
  <c r="G81" i="2"/>
  <c r="E63" i="2"/>
  <c r="F63" i="2"/>
  <c r="G63" i="2"/>
  <c r="F62" i="2"/>
  <c r="F28" i="2"/>
  <c r="E28" i="2"/>
  <c r="H28" i="2"/>
  <c r="G28" i="2"/>
  <c r="E25" i="2"/>
  <c r="G25" i="2"/>
  <c r="F25" i="2"/>
  <c r="H25" i="2"/>
  <c r="F23" i="2"/>
  <c r="E23" i="2"/>
  <c r="H23" i="2"/>
  <c r="G23" i="2"/>
  <c r="E19" i="2"/>
  <c r="F19" i="2"/>
  <c r="G19" i="2"/>
  <c r="H19" i="2"/>
  <c r="F17" i="2"/>
  <c r="H17" i="2"/>
  <c r="G17" i="2"/>
  <c r="E22" i="2"/>
  <c r="F22" i="2"/>
  <c r="F21" i="2"/>
  <c r="E21" i="2"/>
  <c r="H21" i="2"/>
  <c r="G21" i="2"/>
  <c r="G10" i="2" l="1"/>
  <c r="H10" i="2"/>
  <c r="F10" i="2"/>
  <c r="E62" i="2"/>
  <c r="D50" i="2"/>
  <c r="D51" i="2"/>
  <c r="C51" i="2"/>
  <c r="D63" i="2"/>
  <c r="C63" i="2"/>
  <c r="D62" i="2"/>
  <c r="C62" i="2"/>
  <c r="D82" i="2"/>
  <c r="D81" i="2"/>
  <c r="C82" i="2"/>
  <c r="D92" i="2"/>
  <c r="C92" i="2"/>
  <c r="D101" i="2"/>
  <c r="C101" i="2"/>
  <c r="T108" i="2"/>
  <c r="D107" i="2"/>
  <c r="C107" i="2"/>
  <c r="S107" i="2" s="1"/>
  <c r="D118" i="2"/>
  <c r="S119" i="2"/>
  <c r="C118" i="2"/>
  <c r="C125" i="2"/>
  <c r="S125" i="2" s="1"/>
  <c r="D125" i="2"/>
  <c r="T125" i="2" s="1"/>
  <c r="T128" i="2"/>
  <c r="S128" i="2"/>
  <c r="S136" i="2"/>
  <c r="D136" i="2"/>
  <c r="T136" i="2" s="1"/>
  <c r="D141" i="2"/>
  <c r="C141" i="2"/>
  <c r="D143" i="2"/>
  <c r="C143" i="2"/>
  <c r="D147" i="2"/>
  <c r="T147" i="2" s="1"/>
  <c r="C147" i="2"/>
  <c r="S147" i="2" s="1"/>
  <c r="D151" i="2"/>
  <c r="T151" i="2" s="1"/>
  <c r="C151" i="2"/>
  <c r="S151" i="2" s="1"/>
  <c r="T158" i="2"/>
  <c r="S158" i="2"/>
  <c r="T165" i="2"/>
  <c r="S165" i="2"/>
  <c r="S108" i="2" l="1"/>
  <c r="D170" i="2"/>
  <c r="T170" i="2" s="1"/>
  <c r="C170" i="2"/>
  <c r="S170" i="2" s="1"/>
  <c r="D172" i="2"/>
  <c r="T172" i="2" s="1"/>
  <c r="C172" i="2"/>
  <c r="S172" i="2" s="1"/>
  <c r="D174" i="2"/>
  <c r="T174" i="2" s="1"/>
  <c r="C174" i="2"/>
  <c r="S174" i="2" s="1"/>
  <c r="C10" i="2" l="1"/>
  <c r="D40" i="2"/>
  <c r="D10" i="2" s="1"/>
  <c r="R41" i="2"/>
  <c r="R11" i="2" s="1"/>
  <c r="Q41" i="2"/>
  <c r="Q11" i="2" s="1"/>
  <c r="P41" i="2"/>
  <c r="P11" i="2" s="1"/>
  <c r="O41" i="2"/>
  <c r="O11" i="2" s="1"/>
  <c r="N41" i="2"/>
  <c r="N11" i="2" s="1"/>
  <c r="M41" i="2"/>
  <c r="M11" i="2" s="1"/>
  <c r="M10" i="2"/>
  <c r="E10" i="2" s="1"/>
  <c r="L41" i="2"/>
  <c r="L11" i="2" s="1"/>
  <c r="K41" i="2"/>
  <c r="K11" i="2" s="1"/>
  <c r="J41" i="2"/>
  <c r="J11" i="2" s="1"/>
  <c r="I41" i="2"/>
  <c r="I11" i="2" s="1"/>
  <c r="D41" i="2"/>
  <c r="D11" i="2" s="1"/>
  <c r="C41" i="2"/>
  <c r="C11" i="2" s="1"/>
  <c r="E11" i="2" l="1"/>
  <c r="G11" i="2"/>
  <c r="H11" i="2"/>
  <c r="F11" i="2"/>
  <c r="H40" i="2"/>
  <c r="G41" i="2"/>
  <c r="T41" i="2" s="1"/>
  <c r="H41" i="2"/>
  <c r="E41" i="2"/>
  <c r="F41" i="2"/>
  <c r="S41" i="2" l="1"/>
  <c r="T13" i="2" l="1"/>
  <c r="S13" i="2"/>
  <c r="T12" i="2"/>
  <c r="S12" i="2"/>
  <c r="S70" i="2" l="1"/>
  <c r="T70" i="2"/>
  <c r="T107" i="2" l="1"/>
  <c r="S50" i="2" l="1"/>
  <c r="T50" i="2"/>
  <c r="T101" i="2" l="1"/>
  <c r="S101" i="2"/>
  <c r="S118" i="2" l="1"/>
  <c r="T118" i="2"/>
  <c r="S92" i="2" l="1"/>
  <c r="T92" i="2"/>
  <c r="S14" i="2" l="1"/>
  <c r="T14" i="2"/>
  <c r="T119" i="2"/>
  <c r="T51" i="2"/>
  <c r="S51" i="2"/>
  <c r="S82" i="2" l="1"/>
  <c r="T82" i="2"/>
  <c r="G143" i="2"/>
  <c r="T141" i="2" l="1"/>
  <c r="S141" i="2"/>
  <c r="S143" i="2"/>
  <c r="T143" i="2"/>
  <c r="T71" i="2"/>
  <c r="S71" i="2"/>
  <c r="T93" i="2"/>
  <c r="S93" i="2"/>
  <c r="T40" i="2"/>
  <c r="S40" i="2"/>
  <c r="T81" i="2"/>
  <c r="S81" i="2"/>
  <c r="T63" i="2"/>
  <c r="S63" i="2"/>
  <c r="T62" i="2"/>
  <c r="S62" i="2"/>
  <c r="S10" i="2" l="1"/>
  <c r="T10" i="2"/>
  <c r="S11" i="2" l="1"/>
  <c r="T11" i="2" l="1"/>
  <c r="F143" i="2" l="1"/>
  <c r="E143" i="2"/>
  <c r="F40" i="2"/>
  <c r="E40" i="2"/>
</calcChain>
</file>

<file path=xl/sharedStrings.xml><?xml version="1.0" encoding="utf-8"?>
<sst xmlns="http://schemas.openxmlformats.org/spreadsheetml/2006/main" count="326" uniqueCount="293">
  <si>
    <t>в том числе</t>
  </si>
  <si>
    <t>Бюджет Астраханской области</t>
  </si>
  <si>
    <t>Получено</t>
  </si>
  <si>
    <t>Освоено</t>
  </si>
  <si>
    <t>ГОСУДАРСТВЕННЫЕ ПРОГРАММЫ ВСЕГО</t>
  </si>
  <si>
    <t>Развитие здравоохранения Астраханской области</t>
  </si>
  <si>
    <t>Социальная защита, поддержка и социальное обслуживание населения Астраханской области</t>
  </si>
  <si>
    <t>Развитие дорожного хозяйства Астраханской области</t>
  </si>
  <si>
    <t>Развитие жилищного строительства в Астраханской области</t>
  </si>
  <si>
    <t>Информационное общество Астраханской области</t>
  </si>
  <si>
    <t>Охрана окружающей среды Астраханской области</t>
  </si>
  <si>
    <t>Молодежь Астраханской области</t>
  </si>
  <si>
    <t>Обеспечение общественного порядка и противодействие преступности в Астраханской области</t>
  </si>
  <si>
    <t>Экономическое развитие Астраханской области</t>
  </si>
  <si>
    <t>№ п/п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</si>
  <si>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</si>
  <si>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</si>
  <si>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</si>
  <si>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</si>
  <si>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</si>
  <si>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</si>
  <si>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</si>
  <si>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</si>
  <si>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</si>
  <si>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</si>
  <si>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</si>
  <si>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</si>
  <si>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</si>
  <si>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</si>
  <si>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</si>
  <si>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</si>
  <si>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18.</t>
  </si>
  <si>
    <t>19.</t>
  </si>
  <si>
    <t>20.</t>
  </si>
  <si>
    <t>21.</t>
  </si>
  <si>
    <t>22.</t>
  </si>
  <si>
    <t>23.</t>
  </si>
  <si>
    <t>Внебюджетные источники</t>
  </si>
  <si>
    <t>Развитие культуры и туризма в Астраханской области</t>
  </si>
  <si>
    <t>Создание условий для обеспечения благоприятного инвестиционного климата в Астраханской области</t>
  </si>
  <si>
    <t xml:space="preserve">   в том числе капитальные вложения из бюджета Ао</t>
  </si>
  <si>
    <t xml:space="preserve">   в том числе капитальные вложения </t>
  </si>
  <si>
    <t xml:space="preserve">   в том числе капитальные вложения</t>
  </si>
  <si>
    <t>Федеральный бюджет (средства, поступающие в бюджет Астраханской области)</t>
  </si>
  <si>
    <t>Местные бюджеты</t>
  </si>
  <si>
    <t>Федеральный бюджет (средства, не поступающие в бюджет Астраханской области)</t>
  </si>
  <si>
    <t>% финансирования от бюджетной росписи</t>
  </si>
  <si>
    <t>% финансирования от закона о бюджете</t>
  </si>
  <si>
    <t>Всего                                             (федер.бюджет + бюджет Астраханской области)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</si>
  <si>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</si>
  <si>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</si>
  <si>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</si>
  <si>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</si>
  <si>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</si>
  <si>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</si>
  <si>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</si>
  <si>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</si>
  <si>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</si>
  <si>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</si>
  <si>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</si>
  <si>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</si>
  <si>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2.1</t>
  </si>
  <si>
    <t>2.2</t>
  </si>
  <si>
    <t>2.3</t>
  </si>
  <si>
    <t>2.4</t>
  </si>
  <si>
    <t>2.5</t>
  </si>
  <si>
    <t>2.6</t>
  </si>
  <si>
    <t>2.7</t>
  </si>
  <si>
    <t xml:space="preserve"> в том числе капитальные вложения</t>
  </si>
  <si>
    <t>3.1</t>
  </si>
  <si>
    <t>Патриотическое воспитание населения Астраханской области</t>
  </si>
  <si>
    <t>Формирование современной городской среды на территории Астраханской области</t>
  </si>
  <si>
    <t>Общероссийская гражданская идентичность и этнокультурное развитие народов России на территории Астраханской области</t>
  </si>
  <si>
    <t>Повышение кадрового потенциала исполнительных органов государственной власти Астраханской области и органов местного самоуправления муниципальных образований Астраханской области</t>
  </si>
  <si>
    <t>Развитие международной и внешнеэкономической деятельности Астраханской области</t>
  </si>
  <si>
    <t>"Развитие сельского хозяйства, пищевой и рыбной промышленности Астраханской области"</t>
  </si>
  <si>
    <t xml:space="preserve"> в т.ч. капитальные вложения</t>
  </si>
  <si>
    <t>Развитие промышленности и транспортной системы Астраханской области</t>
  </si>
  <si>
    <t>1.13</t>
  </si>
  <si>
    <t>1.14</t>
  </si>
  <si>
    <t>19.1</t>
  </si>
  <si>
    <t>19.2</t>
  </si>
  <si>
    <t>19.3</t>
  </si>
  <si>
    <t>19.4</t>
  </si>
  <si>
    <t>19.5</t>
  </si>
  <si>
    <t>21.1</t>
  </si>
  <si>
    <t>20.1</t>
  </si>
  <si>
    <t>20.2</t>
  </si>
  <si>
    <t>20.3</t>
  </si>
  <si>
    <t>18.1</t>
  </si>
  <si>
    <t>18.2</t>
  </si>
  <si>
    <t>17.1</t>
  </si>
  <si>
    <t>17.2</t>
  </si>
  <si>
    <t>17.3</t>
  </si>
  <si>
    <t>16.1</t>
  </si>
  <si>
    <t>16.2</t>
  </si>
  <si>
    <t>16.3</t>
  </si>
  <si>
    <t>15.1</t>
  </si>
  <si>
    <t>15.2</t>
  </si>
  <si>
    <t>15.3</t>
  </si>
  <si>
    <t>14,1</t>
  </si>
  <si>
    <t>13.2</t>
  </si>
  <si>
    <t>13.3</t>
  </si>
  <si>
    <t>13.1</t>
  </si>
  <si>
    <t>12.1</t>
  </si>
  <si>
    <t>12.2</t>
  </si>
  <si>
    <t>12.3</t>
  </si>
  <si>
    <t>12.4</t>
  </si>
  <si>
    <t>12.5</t>
  </si>
  <si>
    <t>11.1</t>
  </si>
  <si>
    <t>11.2</t>
  </si>
  <si>
    <t>Всего                                                                    по всем источникам финансирования / в знаменателе указывается сумма капитальных вложений</t>
  </si>
  <si>
    <t>10.1</t>
  </si>
  <si>
    <t>10.2</t>
  </si>
  <si>
    <t>10.3</t>
  </si>
  <si>
    <t>9.1</t>
  </si>
  <si>
    <t>9.2</t>
  </si>
  <si>
    <t>9.3</t>
  </si>
  <si>
    <t>9.4</t>
  </si>
  <si>
    <t>9.5</t>
  </si>
  <si>
    <t>9.6</t>
  </si>
  <si>
    <t>8.1</t>
  </si>
  <si>
    <t>8.2</t>
  </si>
  <si>
    <t>8.3</t>
  </si>
  <si>
    <t>8.4</t>
  </si>
  <si>
    <t>8.5</t>
  </si>
  <si>
    <t>7.1</t>
  </si>
  <si>
    <t>7.2</t>
  </si>
  <si>
    <t>7.3</t>
  </si>
  <si>
    <t>7.4</t>
  </si>
  <si>
    <t>6.1</t>
  </si>
  <si>
    <t>6.2</t>
  </si>
  <si>
    <t>6.3</t>
  </si>
  <si>
    <t>6.4</t>
  </si>
  <si>
    <t>6.5</t>
  </si>
  <si>
    <t>6.6</t>
  </si>
  <si>
    <t>6.7</t>
  </si>
  <si>
    <t>6.8</t>
  </si>
  <si>
    <t>5.1</t>
  </si>
  <si>
    <t>5.2</t>
  </si>
  <si>
    <t>5.3</t>
  </si>
  <si>
    <t>5.4</t>
  </si>
  <si>
    <t>4.1</t>
  </si>
  <si>
    <t>4.2</t>
  </si>
  <si>
    <t>4.3</t>
  </si>
  <si>
    <t>4.4</t>
  </si>
  <si>
    <t>3.2</t>
  </si>
  <si>
    <t>3.3</t>
  </si>
  <si>
    <t>3.4</t>
  </si>
  <si>
    <t>3.5</t>
  </si>
  <si>
    <t>3.6</t>
  </si>
  <si>
    <t>3.7</t>
  </si>
  <si>
    <t>3.8</t>
  </si>
  <si>
    <t>22.1</t>
  </si>
  <si>
    <t>23.1</t>
  </si>
  <si>
    <t>1.15</t>
  </si>
  <si>
    <t>1.16</t>
  </si>
  <si>
    <t>5.5</t>
  </si>
  <si>
    <t>12.6</t>
  </si>
  <si>
    <t>24</t>
  </si>
  <si>
    <t>24.1</t>
  </si>
  <si>
    <t>Обеспечение государственной политики в области противодействия коррупции в Астраханской области</t>
  </si>
  <si>
    <t xml:space="preserve">Бюджет Астраханской области
</t>
  </si>
  <si>
    <t>1.17</t>
  </si>
  <si>
    <t>1.18</t>
  </si>
  <si>
    <t>1.19</t>
  </si>
  <si>
    <t>1.20</t>
  </si>
  <si>
    <t>1.21</t>
  </si>
  <si>
    <t>5.6</t>
  </si>
  <si>
    <t xml:space="preserve"> Объем бюджетных ассигнований согласно бюджетной росписи (федер.бюджет + бюджет Астраханской области)</t>
  </si>
  <si>
    <t>тыс.руб.</t>
  </si>
  <si>
    <t xml:space="preserve"> С В О Д Н Ы Й   О Т Ч Е Т  за 2018 год</t>
  </si>
  <si>
    <t>Наименование программ,подпрограмм, основных мероприятий</t>
  </si>
  <si>
    <t>Развитие казачества на территории Астраханской области</t>
  </si>
  <si>
    <t>Содействие занятости населения Астраханской области</t>
  </si>
  <si>
    <t xml:space="preserve">  в том числе капитальные вложения </t>
  </si>
  <si>
    <t xml:space="preserve">в том числе капитальные вложения </t>
  </si>
  <si>
    <t xml:space="preserve">из них капитальные вложения </t>
  </si>
  <si>
    <t>19.6</t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</si>
  <si>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"Развитие кадрового обеспечения системы здравоохранения Астраханской области"</t>
    </r>
  </si>
  <si>
    <r>
      <rPr>
        <b/>
        <sz val="14"/>
        <rFont val="Times New Roman"/>
        <family val="1"/>
        <charset val="204"/>
      </rPr>
      <t xml:space="preserve">Подпрограмма </t>
    </r>
    <r>
      <rPr>
        <sz val="14"/>
        <rFont val="Times New Roman"/>
        <family val="1"/>
        <charset val="204"/>
      </rPr>
      <t>"Совершенствование профилактики заболеваний, формирование здорового образа жизни и развитие первичной медико-санитарной помощи в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</si>
  <si>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"Совершенствование оказания специализированной медицинской помощи и скорой медицинской помощи, в том числе скорой специализированной, а также медицинской эвакуации в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</si>
  <si>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"Развитие системы охраны здоровья матери и ребенка в Астраханской области"</t>
    </r>
  </si>
  <si>
    <r>
      <rPr>
        <b/>
        <sz val="14"/>
        <rFont val="Times New Roman"/>
        <family val="1"/>
        <charset val="204"/>
      </rPr>
      <t>Основное мероприятие</t>
    </r>
    <r>
      <rPr>
        <sz val="14"/>
        <rFont val="Times New Roman"/>
        <family val="1"/>
        <charset val="204"/>
      </rPr>
      <t xml:space="preserve"> "Обеспечение оказания медико-социальной поддержки отдельным контингентам населения (в части слухопротезирования, зубопротезирования)"</t>
    </r>
  </si>
  <si>
    <r>
      <rPr>
        <b/>
        <sz val="14"/>
        <rFont val="Times New Roman"/>
        <family val="1"/>
        <charset val="204"/>
      </rPr>
      <t>Основное мероприятие</t>
    </r>
    <r>
      <rPr>
        <sz val="14"/>
        <rFont val="Times New Roman"/>
        <family val="1"/>
        <charset val="204"/>
      </rPr>
      <t xml:space="preserve"> "Обеспечение лекарственными препаратами особых категорий пациентов с тяжелыми и редкими заболеваниями на территории Астраханской области"</t>
    </r>
  </si>
  <si>
    <r>
      <rPr>
        <b/>
        <sz val="14"/>
        <rFont val="Times New Roman"/>
        <family val="1"/>
        <charset val="204"/>
      </rPr>
      <t>Основное мероприятие</t>
    </r>
    <r>
      <rPr>
        <sz val="14"/>
        <rFont val="Times New Roman"/>
        <family val="1"/>
        <charset val="204"/>
      </rPr>
      <t xml:space="preserve"> "Проведение мероприятий по раннему выявлению туберкулеза на территории Астраханской области, в том числе обеспечение ГБУЗ АО "ОКПТД" средствами диагностики туберкулеза и лекарственными препаратами для больных туберкулезом"</t>
    </r>
  </si>
  <si>
    <r>
      <rPr>
        <b/>
        <sz val="14"/>
        <rFont val="Times New Roman"/>
        <family val="1"/>
        <charset val="204"/>
      </rPr>
      <t>Основное мероприятие</t>
    </r>
    <r>
      <rPr>
        <sz val="14"/>
        <rFont val="Times New Roman"/>
        <family val="1"/>
        <charset val="204"/>
      </rPr>
      <t xml:space="preserve"> "Реализация мероприятий по профилактике заражения, выявлению и лечению ВИЧ/СПИД, гепатитов В и С на территории Астраханской области"</t>
    </r>
  </si>
  <si>
    <r>
      <rPr>
        <b/>
        <sz val="14"/>
        <rFont val="Times New Roman"/>
        <family val="1"/>
        <charset val="204"/>
      </rPr>
      <t>Основное мероприятие</t>
    </r>
    <r>
      <rPr>
        <sz val="14"/>
        <rFont val="Times New Roman"/>
        <family val="1"/>
        <charset val="204"/>
      </rPr>
      <t xml:space="preserve"> "Повышение престижа профессии медицинского работника"</t>
    </r>
  </si>
  <si>
    <r>
      <rPr>
        <b/>
        <sz val="14"/>
        <rFont val="Times New Roman"/>
        <family val="1"/>
        <charset val="204"/>
      </rPr>
      <t xml:space="preserve">Основное мероприятие </t>
    </r>
    <r>
      <rPr>
        <sz val="14"/>
        <rFont val="Times New Roman"/>
        <family val="1"/>
        <charset val="204"/>
      </rPr>
      <t>"Проведение пренатальной диагностики и неонатального скрининга в учреждениях родовспоможения Астраханской области"</t>
    </r>
  </si>
  <si>
    <r>
      <rPr>
        <b/>
        <sz val="14"/>
        <rFont val="Times New Roman"/>
        <family val="1"/>
        <charset val="204"/>
      </rPr>
      <t>Основное мероприятие</t>
    </r>
    <r>
      <rPr>
        <sz val="14"/>
        <rFont val="Times New Roman"/>
        <family val="1"/>
        <charset val="204"/>
      </rPr>
      <t xml:space="preserve"> "Оказание высокотехнологичной медицинской помощи на территории Астраханской области, в том числе с онкологическими заболеваниями"</t>
    </r>
  </si>
  <si>
    <r>
      <rPr>
        <b/>
        <sz val="14"/>
        <rFont val="Times New Roman"/>
        <family val="1"/>
        <charset val="204"/>
      </rPr>
      <t>Основное мероприятие</t>
    </r>
    <r>
      <rPr>
        <sz val="14"/>
        <rFont val="Times New Roman"/>
        <family val="1"/>
        <charset val="204"/>
      </rPr>
      <t xml:space="preserve"> "Оказание паллиативной медицинской помощи на территории Астраханской области"</t>
    </r>
  </si>
  <si>
    <r>
      <rPr>
        <b/>
        <sz val="14"/>
        <rFont val="Times New Roman"/>
        <family val="1"/>
        <charset val="204"/>
      </rPr>
      <t xml:space="preserve">Основное мероприятие </t>
    </r>
    <r>
      <rPr>
        <sz val="14"/>
        <rFont val="Times New Roman"/>
        <family val="1"/>
        <charset val="204"/>
      </rPr>
      <t xml:space="preserve"> Реализация мероприятий по повышению удовлетворенности населения качеством оказания медицинской помощи в амбулаторных условиях в рамках приоритетного проекта "Новая модель медицинской организации"</t>
    </r>
  </si>
  <si>
    <r>
      <rPr>
        <b/>
        <sz val="14"/>
        <rFont val="Times New Roman"/>
        <family val="1"/>
        <charset val="204"/>
      </rPr>
      <t xml:space="preserve">Основное мероприятие </t>
    </r>
    <r>
      <rPr>
        <sz val="14"/>
        <rFont val="Times New Roman"/>
        <family val="1"/>
        <charset val="204"/>
      </rPr>
      <t xml:space="preserve"> Реализация мероприятий по формированию мотиваций к здоровому образу жизни в рамках приоритетного проекта "Укрепление общественного здоровья"</t>
    </r>
  </si>
  <si>
    <r>
      <rPr>
        <b/>
        <sz val="14"/>
        <rFont val="Times New Roman"/>
        <family val="1"/>
        <charset val="204"/>
      </rPr>
      <t>Основное мероприятие</t>
    </r>
    <r>
      <rPr>
        <sz val="14"/>
        <rFont val="Times New Roman"/>
        <family val="1"/>
        <charset val="204"/>
      </rPr>
      <t xml:space="preserve">  Реализация мероприятий по обеспечению функционирования системы допуска к профессиональной деятельности медицинских и фармацевтических работников через процедуру аккредитации в рамках приоритетного проекта "Новые кадры современного здравоохранения"</t>
    </r>
  </si>
  <si>
    <r>
      <rPr>
        <b/>
        <sz val="14"/>
        <rFont val="Times New Roman"/>
        <family val="1"/>
        <charset val="204"/>
      </rPr>
      <t>Основное мероприятие</t>
    </r>
    <r>
      <rPr>
        <sz val="14"/>
        <rFont val="Times New Roman"/>
        <family val="1"/>
        <charset val="204"/>
      </rPr>
      <t xml:space="preserve"> Реализация мероприятий по переходу медицинских организаций на электронный документооборот в рамках приоритетного проекта "Электронное здравоохранение Астраханской области"</t>
    </r>
  </si>
  <si>
    <r>
      <rPr>
        <b/>
        <sz val="14"/>
        <rFont val="Times New Roman"/>
        <family val="1"/>
        <charset val="204"/>
      </rPr>
      <t>Основное мероприятие</t>
    </r>
    <r>
      <rPr>
        <sz val="14"/>
        <rFont val="Times New Roman"/>
        <family val="1"/>
        <charset val="204"/>
      </rPr>
      <t xml:space="preserve"> Реализация мероприятий по внедрению системы мониторинга движения маркированных лекарственных препаратов в рамках приоритетного проекта "Лекарство. Качество и безопасность"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</si>
  <si>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"Совершенствование системы территориального планирования и развитие государственно-частного партнерства в области здравохранения на территории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</si>
  <si>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"Организация обеспечения обязательного медицинского страхования граждан Российской Федерации на территории Астраханской области"</t>
    </r>
  </si>
  <si>
    <r>
      <rPr>
        <b/>
        <sz val="14"/>
        <rFont val="Times New Roman"/>
        <family val="1"/>
        <charset val="204"/>
      </rPr>
      <t>ВЦП</t>
    </r>
    <r>
      <rPr>
        <sz val="14"/>
        <rFont val="Times New Roman"/>
        <family val="1"/>
        <charset val="204"/>
      </rPr>
      <t xml:space="preserve"> "Совершенствование оказания медицинской помощи в Астраханской области"</t>
    </r>
  </si>
  <si>
    <r>
      <rPr>
        <b/>
        <sz val="14"/>
        <rFont val="Times New Roman"/>
        <family val="1"/>
        <charset val="204"/>
      </rPr>
      <t>ВЦП</t>
    </r>
    <r>
      <rPr>
        <sz val="14"/>
        <rFont val="Times New Roman"/>
        <family val="1"/>
        <charset val="204"/>
      </rPr>
      <t xml:space="preserve"> "Развитие материально-технической базы детских поликлиник и детских поликлинических отделений медицинских организаций"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</si>
  <si>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"Создание и развитие единого образовательного пространства Астраханской области",                                                  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</si>
  <si>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"Развитие механизмов оценки качества предоставляемых образовательных услуг"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</si>
  <si>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"Психофизическая безопасность детей и молодежи"</t>
    </r>
  </si>
  <si>
    <r>
      <rPr>
        <b/>
        <sz val="14"/>
        <rFont val="Times New Roman"/>
        <family val="1"/>
        <charset val="204"/>
      </rPr>
      <t>Основное мероприятие</t>
    </r>
    <r>
      <rPr>
        <sz val="14"/>
        <rFont val="Times New Roman"/>
        <family val="1"/>
        <charset val="204"/>
      </rPr>
      <t xml:space="preserve"> "Организация и проведение единого государственного экзамена, государственной итоговой аттестации, основного государственного экзамена"</t>
    </r>
  </si>
  <si>
    <r>
      <rPr>
        <b/>
        <sz val="14"/>
        <rFont val="Times New Roman"/>
        <family val="1"/>
        <charset val="204"/>
      </rPr>
      <t>Основное мероприятие</t>
    </r>
    <r>
      <rPr>
        <sz val="14"/>
        <rFont val="Times New Roman"/>
        <family val="1"/>
        <charset val="204"/>
      </rPr>
      <t xml:space="preserve"> "Организация проведения мероприятий по обеспечению безопасности образовательного процесса"</t>
    </r>
  </si>
  <si>
    <r>
      <rPr>
        <b/>
        <sz val="14"/>
        <rFont val="Times New Roman"/>
        <family val="1"/>
        <charset val="204"/>
      </rPr>
      <t>Основное мероприятие</t>
    </r>
    <r>
      <rPr>
        <sz val="14"/>
        <rFont val="Times New Roman"/>
        <family val="1"/>
        <charset val="204"/>
      </rPr>
      <t xml:space="preserve"> "Создание и поддержка безопасных и комфортных условий отдыха и оздоровления детей и молодежи"</t>
    </r>
  </si>
  <si>
    <r>
      <rPr>
        <b/>
        <sz val="14"/>
        <rFont val="Times New Roman"/>
        <family val="1"/>
        <charset val="204"/>
      </rPr>
      <t>ВЦП</t>
    </r>
    <r>
      <rPr>
        <sz val="14"/>
        <rFont val="Times New Roman"/>
        <family val="1"/>
        <charset val="204"/>
      </rPr>
      <t>"Обеспечение государственной программы "Развитие образования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</si>
  <si>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"Адресная социальная помощь в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</si>
  <si>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"Развитие организаций социального обслуживания населения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</si>
  <si>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"Социальная поддержка семьи, материнства и детства на территории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</si>
  <si>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"Улучшение условий и охраны труда в Астраханской области"</t>
    </r>
  </si>
  <si>
    <r>
      <rPr>
        <b/>
        <sz val="14"/>
        <rFont val="Times New Roman"/>
        <family val="1"/>
        <charset val="204"/>
      </rPr>
      <t xml:space="preserve">Подпрограмма </t>
    </r>
    <r>
      <rPr>
        <sz val="14"/>
        <rFont val="Times New Roman"/>
        <family val="1"/>
        <charset val="204"/>
      </rPr>
      <t>"Доступная среда"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</si>
  <si>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"Государственная поддержка социально ориентированных некоммерческих организаций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</si>
  <si>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"Оказание содействия добровольному переселению в Астраханскую область соотечественников, проживающих за рубежом"</t>
    </r>
  </si>
  <si>
    <r>
      <rPr>
        <b/>
        <sz val="14"/>
        <rFont val="Times New Roman"/>
        <family val="1"/>
        <charset val="204"/>
      </rPr>
      <t>ВЦП</t>
    </r>
    <r>
      <rPr>
        <sz val="14"/>
        <rFont val="Times New Roman"/>
        <family val="1"/>
        <charset val="204"/>
      </rPr>
      <t xml:space="preserve"> "Развитие социального обслуживания и социальной поддержки отдельных категорий граждан Астраханской области"</t>
    </r>
  </si>
  <si>
    <r>
      <rPr>
        <b/>
        <sz val="14"/>
        <rFont val="Times New Roman"/>
        <family val="1"/>
        <charset val="204"/>
      </rPr>
      <t>Основное мероприятие</t>
    </r>
    <r>
      <rPr>
        <sz val="14"/>
        <rFont val="Times New Roman"/>
        <family val="1"/>
        <charset val="204"/>
      </rPr>
      <t xml:space="preserve"> "Строительство и реконструкция автомобильных дорог общего пользования регионального значения Астраханской области"</t>
    </r>
  </si>
  <si>
    <r>
      <rPr>
        <b/>
        <sz val="14"/>
        <rFont val="Times New Roman"/>
        <family val="1"/>
        <charset val="204"/>
      </rPr>
      <t>Основное мероприятие</t>
    </r>
    <r>
      <rPr>
        <sz val="14"/>
        <rFont val="Times New Roman"/>
        <family val="1"/>
        <charset val="204"/>
      </rPr>
      <t xml:space="preserve"> "Субсидии местным бюджетам на развитие дорожного хозяйства"</t>
    </r>
  </si>
  <si>
    <r>
      <rPr>
        <b/>
        <sz val="14"/>
        <rFont val="Times New Roman"/>
        <family val="1"/>
        <charset val="204"/>
      </rPr>
      <t xml:space="preserve">Основное мероприятие </t>
    </r>
    <r>
      <rPr>
        <sz val="14"/>
        <rFont val="Times New Roman"/>
        <family val="1"/>
        <charset val="204"/>
      </rPr>
      <t>"Ремонт и содержание региональных автодорог Астраханской области"</t>
    </r>
  </si>
  <si>
    <r>
      <rPr>
        <b/>
        <sz val="14"/>
        <rFont val="Times New Roman"/>
        <family val="1"/>
        <charset val="204"/>
      </rPr>
      <t xml:space="preserve">Основное мероприятие </t>
    </r>
    <r>
      <rPr>
        <sz val="14"/>
        <rFont val="Times New Roman"/>
        <family val="1"/>
        <charset val="204"/>
      </rPr>
      <t>"Реализация мероприятий приоритетного проекта "Безопасные и качественные дороги"</t>
    </r>
  </si>
  <si>
    <r>
      <rPr>
        <b/>
        <sz val="14"/>
        <rFont val="Times New Roman"/>
        <family val="1"/>
        <charset val="204"/>
      </rPr>
      <t xml:space="preserve">Подпрограмма </t>
    </r>
    <r>
      <rPr>
        <sz val="14"/>
        <rFont val="Times New Roman"/>
        <family val="1"/>
        <charset val="204"/>
      </rPr>
      <t>"Градостроительное планирование развития территорий и поселений в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</si>
  <si>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"Создание условий для развития жилищного строительства, в том числе строительства жилья экономического класса, включая малоэтажное строительство"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</si>
  <si>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"Развитие ипотечного жилищного кредитования в Астраханской области"</t>
    </r>
  </si>
  <si>
    <r>
      <rPr>
        <b/>
        <sz val="14"/>
        <rFont val="Times New Roman"/>
        <family val="1"/>
        <charset val="204"/>
      </rPr>
      <t xml:space="preserve">Подпрограмма </t>
    </r>
    <r>
      <rPr>
        <sz val="14"/>
        <rFont val="Times New Roman"/>
        <family val="1"/>
        <charset val="204"/>
      </rPr>
      <t>"Исполнение государственных обязательств по обеспечению жильем категорий граждан, установленных законодательством Российской Федерации и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</si>
  <si>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"Переселение граждан из непригодного для проживания жилищного фонда Астраханской области"</t>
    </r>
  </si>
  <si>
    <r>
      <rPr>
        <b/>
        <sz val="14"/>
        <rFont val="Times New Roman"/>
        <family val="1"/>
        <charset val="204"/>
      </rPr>
      <t>ВЦП</t>
    </r>
    <r>
      <rPr>
        <sz val="14"/>
        <rFont val="Times New Roman"/>
        <family val="1"/>
        <charset val="204"/>
      </rPr>
      <t xml:space="preserve"> "Повышение эффективности государственного управления в сфере строительства, дорожного хозяйства и жилищно-коммунального хозяйства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</si>
  <si>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"Устойчивое развитие сельских территорий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</si>
  <si>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"Развитие мелиорации земель сельскохозяйственного назначения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</si>
  <si>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"Развитие рыбохозяйственного комплекса Астраханской области"</t>
    </r>
  </si>
  <si>
    <r>
      <rPr>
        <b/>
        <sz val="14"/>
        <rFont val="Times New Roman"/>
        <family val="1"/>
        <charset val="204"/>
      </rPr>
      <t>ВЦП</t>
    </r>
    <r>
      <rPr>
        <sz val="14"/>
        <rFont val="Times New Roman"/>
        <family val="1"/>
        <charset val="204"/>
      </rPr>
      <t xml:space="preserve"> «Экономически значимая региональная программа государственной поддержки отрасли растениеводства в Астраханской области»</t>
    </r>
  </si>
  <si>
    <r>
      <rPr>
        <b/>
        <sz val="14"/>
        <rFont val="Times New Roman"/>
        <family val="1"/>
        <charset val="204"/>
      </rPr>
      <t>ВЦП</t>
    </r>
    <r>
      <rPr>
        <sz val="14"/>
        <rFont val="Times New Roman"/>
        <family val="1"/>
        <charset val="204"/>
      </rPr>
      <t xml:space="preserve"> "Экономически значимая региональная программа развития отрасли животноводства в Астраханской области"</t>
    </r>
  </si>
  <si>
    <r>
      <rPr>
        <b/>
        <sz val="14"/>
        <rFont val="Times New Roman"/>
        <family val="1"/>
        <charset val="204"/>
      </rPr>
      <t>ВЦП</t>
    </r>
    <r>
      <rPr>
        <sz val="14"/>
        <rFont val="Times New Roman"/>
        <family val="1"/>
        <charset val="204"/>
      </rPr>
      <t xml:space="preserve"> "Повышение эффективности государственного управления в сфере сельского хозяйства и рыбной промышленности Астраханской области"</t>
    </r>
  </si>
  <si>
    <r>
      <rPr>
        <b/>
        <sz val="14"/>
        <rFont val="Times New Roman"/>
        <family val="1"/>
        <charset val="204"/>
      </rPr>
      <t xml:space="preserve">ВЦП </t>
    </r>
    <r>
      <rPr>
        <sz val="14"/>
        <rFont val="Times New Roman"/>
        <family val="1"/>
        <charset val="204"/>
      </rPr>
      <t>"Экономически значимая региональная программа развития сельскохозяйственной кооперации и малых форм хозяйствования в Астраханской области"</t>
    </r>
  </si>
  <si>
    <r>
      <rPr>
        <b/>
        <sz val="14"/>
        <rFont val="Times New Roman"/>
        <family val="1"/>
        <charset val="204"/>
      </rPr>
      <t>ВЦП</t>
    </r>
    <r>
      <rPr>
        <sz val="14"/>
        <rFont val="Times New Roman"/>
        <family val="1"/>
        <charset val="204"/>
      </rPr>
      <t xml:space="preserve"> "Стимулирование инвестиционной деятельности, внедрения инноваций и повышение финансовой устойчивости АПК Астраханской области"</t>
    </r>
  </si>
  <si>
    <r>
      <rPr>
        <b/>
        <sz val="14"/>
        <rFont val="Times New Roman"/>
        <family val="1"/>
        <charset val="204"/>
      </rPr>
      <t xml:space="preserve">Подпрограмма </t>
    </r>
    <r>
      <rPr>
        <sz val="14"/>
        <rFont val="Times New Roman"/>
        <family val="1"/>
        <charset val="204"/>
      </rPr>
      <t>"Модернизация системы водоснабжения и водоотведения в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</si>
  <si>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"Развитие энергосбережения и повышение энергетической эффективности на территории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</si>
  <si>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"Программа газификации жилищно-коммунального хозяйства, промышленных и иных организаций"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</si>
  <si>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"Создание комплексной системы обращения с отходами в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</si>
  <si>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"Развитие промышленности Астраханской области и повышение ее конкурентоспособности"</t>
    </r>
  </si>
  <si>
    <r>
      <rPr>
        <b/>
        <sz val="14"/>
        <rFont val="Times New Roman"/>
        <family val="1"/>
        <charset val="204"/>
      </rPr>
      <t xml:space="preserve">Подпрограмма </t>
    </r>
    <r>
      <rPr>
        <sz val="14"/>
        <rFont val="Times New Roman"/>
        <family val="1"/>
        <charset val="204"/>
      </rPr>
      <t>"Комплексное развитие Астраханского воднотранспортного узла"</t>
    </r>
  </si>
  <si>
    <r>
      <rPr>
        <b/>
        <sz val="14"/>
        <rFont val="Times New Roman"/>
        <family val="1"/>
        <charset val="204"/>
      </rPr>
      <t xml:space="preserve">Подпрограмма </t>
    </r>
    <r>
      <rPr>
        <sz val="14"/>
        <rFont val="Times New Roman"/>
        <family val="1"/>
        <charset val="204"/>
      </rPr>
      <t>"Повышение безопасности дорожного движения в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</si>
  <si>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"Внедрение спутниковых навигационных технологий с использованием системы ГЛОНАСС и других результатов космической деятельности в интересах социально-экономического развития Астраханской области"</t>
    </r>
  </si>
  <si>
    <r>
      <rPr>
        <b/>
        <sz val="14"/>
        <rFont val="Times New Roman"/>
        <family val="1"/>
        <charset val="204"/>
      </rPr>
      <t>ВЦП</t>
    </r>
    <r>
      <rPr>
        <sz val="14"/>
        <rFont val="Times New Roman"/>
        <family val="1"/>
        <charset val="204"/>
      </rPr>
      <t xml:space="preserve"> "Создание условий для устойчивого развития промышленного и транспортного комплексов, а также эффективного использования природных ресурсов Астраханской области"</t>
    </r>
  </si>
  <si>
    <r>
      <rPr>
        <b/>
        <sz val="14"/>
        <rFont val="Times New Roman"/>
        <family val="1"/>
        <charset val="204"/>
      </rPr>
      <t xml:space="preserve">Подпрограмма </t>
    </r>
    <r>
      <rPr>
        <sz val="14"/>
        <rFont val="Times New Roman"/>
        <family val="1"/>
        <charset val="204"/>
      </rPr>
      <t>"Культура и искусство Астраханской области"</t>
    </r>
  </si>
  <si>
    <r>
      <rPr>
        <b/>
        <sz val="14"/>
        <rFont val="Times New Roman"/>
        <family val="1"/>
        <charset val="204"/>
      </rPr>
      <t xml:space="preserve">Подпрограмма </t>
    </r>
    <r>
      <rPr>
        <sz val="14"/>
        <rFont val="Times New Roman"/>
        <family val="1"/>
        <charset val="204"/>
      </rPr>
      <t>"Сохранение и популяризация объектов историко-культурного и археологического наследия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</si>
  <si>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"Укрепление материально-технической базы государственных учреждений культуры и искусства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</si>
  <si>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"Развитие культуры села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</si>
  <si>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"Развитие туризма в Астраханской области"</t>
    </r>
  </si>
  <si>
    <r>
      <rPr>
        <b/>
        <sz val="14"/>
        <rFont val="Times New Roman"/>
        <family val="1"/>
        <charset val="204"/>
      </rPr>
      <t>ВЦП</t>
    </r>
    <r>
      <rPr>
        <sz val="14"/>
        <rFont val="Times New Roman"/>
        <family val="1"/>
        <charset val="204"/>
      </rPr>
      <t xml:space="preserve"> "Повышение эффективности государственного управления в сфере культуры и туризма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</si>
  <si>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"Развитие массового спорта и физкультурно-оздоровительного движения в Астраханской области"                                          </t>
    </r>
    <r>
      <rPr>
        <i/>
        <sz val="14"/>
        <rFont val="Times New Roman"/>
        <family val="1"/>
        <charset val="204"/>
      </rPr>
      <t xml:space="preserve">  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</si>
  <si>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"Повышение уровня развития спорта высших достижений и системы подготовки спортивного резерва в Астраханской области"</t>
    </r>
  </si>
  <si>
    <r>
      <rPr>
        <b/>
        <sz val="14"/>
        <rFont val="Times New Roman"/>
        <family val="1"/>
        <charset val="204"/>
      </rPr>
      <t>ВЦП</t>
    </r>
    <r>
      <rPr>
        <sz val="14"/>
        <rFont val="Times New Roman"/>
        <family val="1"/>
        <charset val="204"/>
      </rPr>
      <t xml:space="preserve"> "Повышение эффективности деятельности в осуществлении организации спортивного движения в Астраханской области"</t>
    </r>
  </si>
  <si>
    <r>
      <rPr>
        <b/>
        <sz val="14"/>
        <rFont val="Times New Roman"/>
        <family val="1"/>
        <charset val="204"/>
      </rPr>
      <t xml:space="preserve">Подпрограмма </t>
    </r>
    <r>
      <rPr>
        <sz val="14"/>
        <rFont val="Times New Roman"/>
        <family val="1"/>
        <charset val="204"/>
      </rPr>
      <t>"Информатизация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</si>
  <si>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"Цифровая экономика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</si>
  <si>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"Развитие водохозяйственного комплекса Астраханской области"</t>
    </r>
  </si>
  <si>
    <r>
      <rPr>
        <b/>
        <sz val="14"/>
        <rFont val="Times New Roman"/>
        <family val="1"/>
        <charset val="204"/>
      </rPr>
      <t xml:space="preserve">Подпрограмма </t>
    </r>
    <r>
      <rPr>
        <sz val="14"/>
        <rFont val="Times New Roman"/>
        <family val="1"/>
        <charset val="204"/>
      </rPr>
      <t>"Ликвидация накопленного экологического ущерба на территории Астраханской области"</t>
    </r>
  </si>
  <si>
    <r>
      <rPr>
        <b/>
        <sz val="14"/>
        <rFont val="Times New Roman"/>
        <family val="1"/>
        <charset val="204"/>
      </rPr>
      <t xml:space="preserve">Подпрограмма </t>
    </r>
    <r>
      <rPr>
        <sz val="14"/>
        <rFont val="Times New Roman"/>
        <family val="1"/>
        <charset val="204"/>
      </rPr>
      <t>"О сохранении и воспроизводстве охотничьих ресурсов в Астраханской области"</t>
    </r>
  </si>
  <si>
    <r>
      <rPr>
        <b/>
        <sz val="14"/>
        <rFont val="Times New Roman"/>
        <family val="1"/>
        <charset val="204"/>
      </rPr>
      <t xml:space="preserve">Основное мероприятие </t>
    </r>
    <r>
      <rPr>
        <sz val="14"/>
        <rFont val="Times New Roman"/>
        <family val="1"/>
        <charset val="204"/>
      </rPr>
      <t>"Обеспечение использования, охраны, защиты и воспроизводства лесов"</t>
    </r>
  </si>
  <si>
    <r>
      <rPr>
        <b/>
        <sz val="14"/>
        <rFont val="Times New Roman"/>
        <family val="1"/>
        <charset val="204"/>
      </rPr>
      <t xml:space="preserve">ВЦП </t>
    </r>
    <r>
      <rPr>
        <sz val="14"/>
        <rFont val="Times New Roman"/>
        <family val="1"/>
        <charset val="204"/>
      </rPr>
      <t>"Охрана территорий и обеспечение экологической безопасности Астраханской области"</t>
    </r>
  </si>
  <si>
    <r>
      <rPr>
        <b/>
        <sz val="14"/>
        <rFont val="Times New Roman"/>
        <family val="1"/>
        <charset val="204"/>
      </rPr>
      <t>ВЦП</t>
    </r>
    <r>
      <rPr>
        <sz val="14"/>
        <rFont val="Times New Roman"/>
        <family val="1"/>
        <charset val="204"/>
      </rPr>
      <t xml:space="preserve"> "Озеленение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</si>
  <si>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"Создание условий для гражданского становления, эффективной социализации и самореализации молодых граждан"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</si>
  <si>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"Обеспечение жильем молодых семей в Астраханской области"</t>
    </r>
  </si>
  <si>
    <r>
      <rPr>
        <b/>
        <sz val="14"/>
        <rFont val="Times New Roman"/>
        <family val="1"/>
        <charset val="204"/>
      </rPr>
      <t>ВЦП</t>
    </r>
    <r>
      <rPr>
        <sz val="14"/>
        <rFont val="Times New Roman"/>
        <family val="1"/>
        <charset val="204"/>
      </rPr>
      <t xml:space="preserve"> "Реализация молодежных проектов, повышение квалификации сотрудников, обеспечение функционирования агентства по делам молодежи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</si>
  <si>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"Поддержка казачества на территории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</si>
  <si>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"Активная политика занятости населения и социальная поддержка безработных граждан"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</si>
  <si>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"Содействие в поиске работы незанятым инвалидам, нуждающимся в трудоустройстве"</t>
    </r>
  </si>
  <si>
    <r>
      <rPr>
        <b/>
        <sz val="14"/>
        <rFont val="Times New Roman"/>
        <family val="1"/>
        <charset val="204"/>
      </rPr>
      <t xml:space="preserve">ВЦП </t>
    </r>
    <r>
      <rPr>
        <sz val="14"/>
        <rFont val="Times New Roman"/>
        <family val="1"/>
        <charset val="204"/>
      </rPr>
      <t>"Создание условий для обеспечения занятости населения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</si>
  <si>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"Профилактика правонарушений и усиление борьбы с преступностью в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</si>
  <si>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"Профилактика экстремизма и терроризма в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</si>
  <si>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"Комплексные меры противодействия злоупотреблению наркотиками и их незаконному обороту в Астраханской области"</t>
    </r>
  </si>
  <si>
    <r>
      <rPr>
        <b/>
        <sz val="14"/>
        <rFont val="Times New Roman"/>
        <family val="1"/>
        <charset val="204"/>
      </rPr>
      <t xml:space="preserve">Подпрограмма </t>
    </r>
    <r>
      <rPr>
        <sz val="14"/>
        <rFont val="Times New Roman"/>
        <family val="1"/>
        <charset val="204"/>
      </rPr>
      <t>"О работе с соотечественниками за рубежом"</t>
    </r>
  </si>
  <si>
    <r>
      <rPr>
        <b/>
        <sz val="14"/>
        <rFont val="Times New Roman"/>
        <family val="1"/>
        <charset val="204"/>
      </rPr>
      <t xml:space="preserve">Подпрограмма </t>
    </r>
    <r>
      <rPr>
        <sz val="14"/>
        <rFont val="Times New Roman"/>
        <family val="1"/>
        <charset val="204"/>
      </rPr>
      <t>"О торгово-экономическом и социально-гуманитарном сотрудничестве с внешними партнерами"</t>
    </r>
  </si>
  <si>
    <r>
      <rPr>
        <b/>
        <sz val="14"/>
        <rFont val="Times New Roman"/>
        <family val="1"/>
        <charset val="204"/>
      </rPr>
      <t xml:space="preserve">ВЦП </t>
    </r>
    <r>
      <rPr>
        <sz val="14"/>
        <rFont val="Times New Roman"/>
        <family val="1"/>
        <charset val="204"/>
      </rPr>
      <t>"Укрепление международного сотрудничества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</si>
  <si>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"Создание экономических механизмов привлечения и поддержки инвестиций в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</si>
  <si>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"Создание условий для эффективного функционирования особой экономической зоны промышленно-производственного типа, созданной на территории муниципального образования "Наримановский район" АО"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</si>
  <si>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"Содействие развитию малого и среднего предпринимательства"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</si>
  <si>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"Содействие развитию инновационного предпринимательства в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</si>
  <si>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"Содействие развитию экспортно ориентированного предпринимательства в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</si>
  <si>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"Содействие развитию молодежного предпринимательства"</t>
    </r>
  </si>
  <si>
    <r>
      <rPr>
        <b/>
        <sz val="14"/>
        <rFont val="Times New Roman"/>
        <family val="1"/>
        <charset val="204"/>
      </rPr>
      <t>ВЦП</t>
    </r>
    <r>
      <rPr>
        <sz val="14"/>
        <rFont val="Times New Roman"/>
        <family val="1"/>
        <charset val="204"/>
      </rPr>
      <t xml:space="preserve">  "Обеспечение эффективного управления социально-экономическим развитием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</si>
  <si>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«Обеспечение прав потребителей в Астраханской области»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</si>
  <si>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"Развитие муниципальной службы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</si>
  <si>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"Развитие государственной гражданской службы в исполнительных органах государственной власти Астраханской области"</t>
    </r>
  </si>
  <si>
    <r>
      <rPr>
        <b/>
        <sz val="14"/>
        <rFont val="Times New Roman"/>
        <family val="1"/>
        <charset val="204"/>
      </rPr>
      <t>ВЦП</t>
    </r>
    <r>
      <rPr>
        <sz val="14"/>
        <rFont val="Times New Roman"/>
        <family val="1"/>
        <charset val="204"/>
      </rPr>
      <t>"Организация профессионального развития государственных гражданских служащих Астраханской области и подготовка резерва управленческих кадров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</si>
  <si>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"Укрепление единства российской нации и этнокультурное развитие народов России на территории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</si>
  <si>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"Благоустройство дворовых и общественных территорий в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</si>
  <si>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"Формирование системы патриотического воспитания населения Астраханской области"</t>
    </r>
  </si>
  <si>
    <r>
      <rPr>
        <b/>
        <sz val="14"/>
        <rFont val="Times New Roman"/>
        <family val="1"/>
        <charset val="204"/>
      </rPr>
      <t>Подпрограмма</t>
    </r>
    <r>
      <rPr>
        <sz val="14"/>
        <rFont val="Times New Roman"/>
        <family val="1"/>
        <charset val="204"/>
      </rPr>
      <t xml:space="preserve"> "Формирование комплекса мер по профилактике коррупционных правонарушений в исполнительных органах государственной власти Астраханской области, органах местного самоуправления муниципальных районов и городских округов Астраханской области"</t>
    </r>
  </si>
  <si>
    <t>Объем бюджетных ассигнований на текущий год, утвержденный законом о бюджете Астраханской области (в послед.действ.ред.)*</t>
  </si>
  <si>
    <t xml:space="preserve">Развитие образования Астраханской области*,                                                                             </t>
  </si>
  <si>
    <t>Улучшение качества предоставления жилищно-коммунальных услуг на территории Астраханской области*</t>
  </si>
  <si>
    <t>Примечание:</t>
  </si>
  <si>
    <t>Развитие физической культуры и спорта в Астраханской области *</t>
  </si>
  <si>
    <t>*в связи с округлением до двух знаков после запятой возникает расхождение бюджетных ассигнований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</si>
</sst>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₽_-;\-* #,##0.00\ _₽_-;_-* &quot;-&quot;??\ _₽_-;_-@_-"/>
    <numFmt numFmtId="164" formatCode="#,##0.0"/>
    <numFmt numFmtId="165" formatCode="#,##0.00000"/>
    <numFmt numFmtId="166" formatCode="0.000"/>
    <numFmt numFmtId="167" formatCode="#,##0.000"/>
  </numFmts>
  <fonts count="17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color rgb="FF000000"/>
      <name val="Arial Cyr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u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u val="singleAccounting"/>
      <sz val="14"/>
      <color rgb="FF000000"/>
      <name val="Times New Roman"/>
      <family val="1"/>
      <charset val="204"/>
    </font>
    <font>
      <u/>
      <sz val="14"/>
      <name val="Times New Roman"/>
      <family val="1"/>
      <charset val="204"/>
    </font>
    <font>
      <u/>
      <sz val="14"/>
      <color rgb="FF000000"/>
      <name val="Times New Roman"/>
      <family val="1"/>
      <charset val="204"/>
    </font>
    <font>
      <i/>
      <sz val="14"/>
      <color rgb="FF00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FF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45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6">
    <xf numFmtId="0" fontId="0" fillId="0" borderId="0"/>
    <xf numFmtId="0" fontId="3" fillId="0" borderId="0"/>
    <xf numFmtId="0" fontId="1" fillId="0" borderId="0"/>
    <xf numFmtId="0" fontId="4" fillId="0" borderId="0"/>
    <xf numFmtId="43" fontId="5" fillId="0" borderId="0" applyFont="0" applyFill="0" applyBorder="0" applyAlignment="0" applyProtection="0"/>
    <xf numFmtId="4" fontId="6" fillId="3" borderId="13">
      <alignment horizontal="right" vertical="top" shrinkToFit="1"/>
    </xf>
  </cellStyleXfs>
  <cellXfs count="318">
    <xf numFmtId="0" fontId="0" fillId="0" borderId="0" xfId="0"/>
    <xf numFmtId="3" fontId="2" fillId="2" borderId="0" xfId="0" applyNumberFormat="1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/>
    <xf numFmtId="0" fontId="2" fillId="2" borderId="3" xfId="0" applyFont="1" applyFill="1" applyBorder="1"/>
    <xf numFmtId="3" fontId="2" fillId="2" borderId="0" xfId="0" applyNumberFormat="1" applyFont="1" applyFill="1" applyAlignment="1">
      <alignment horizontal="center" vertical="center"/>
    </xf>
    <xf numFmtId="0" fontId="2" fillId="2" borderId="3" xfId="0" applyFont="1" applyFill="1" applyBorder="1" applyAlignment="1">
      <alignment wrapText="1"/>
    </xf>
    <xf numFmtId="0" fontId="8" fillId="2" borderId="0" xfId="0" applyFont="1" applyFill="1"/>
    <xf numFmtId="0" fontId="8" fillId="2" borderId="0" xfId="0" applyFont="1" applyFill="1" applyAlignment="1">
      <alignment horizontal="center" vertical="center"/>
    </xf>
    <xf numFmtId="0" fontId="8" fillId="2" borderId="11" xfId="0" applyFont="1" applyFill="1" applyBorder="1" applyAlignment="1">
      <alignment horizontal="right" wrapText="1"/>
    </xf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8" fillId="2" borderId="3" xfId="0" applyFont="1" applyFill="1" applyBorder="1" applyAlignment="1">
      <alignment horizontal="center" vertical="center"/>
    </xf>
    <xf numFmtId="4" fontId="9" fillId="2" borderId="2" xfId="0" applyNumberFormat="1" applyFont="1" applyFill="1" applyBorder="1" applyAlignment="1">
      <alignment horizontal="center" wrapText="1"/>
    </xf>
    <xf numFmtId="164" fontId="9" fillId="2" borderId="2" xfId="0" applyNumberFormat="1" applyFont="1" applyFill="1" applyBorder="1" applyAlignment="1">
      <alignment horizontal="center" wrapText="1"/>
    </xf>
    <xf numFmtId="0" fontId="8" fillId="2" borderId="4" xfId="0" applyFont="1" applyFill="1" applyBorder="1" applyAlignment="1">
      <alignment horizontal="center" vertical="top"/>
    </xf>
    <xf numFmtId="4" fontId="7" fillId="2" borderId="4" xfId="0" applyNumberFormat="1" applyFont="1" applyFill="1" applyBorder="1" applyAlignment="1">
      <alignment horizontal="center" vertical="top" wrapText="1"/>
    </xf>
    <xf numFmtId="0" fontId="8" fillId="2" borderId="11" xfId="0" applyFont="1" applyFill="1" applyBorder="1" applyAlignment="1">
      <alignment vertical="top"/>
    </xf>
    <xf numFmtId="0" fontId="10" fillId="2" borderId="3" xfId="0" applyFont="1" applyFill="1" applyBorder="1" applyAlignment="1">
      <alignment horizontal="left" vertical="top" wrapText="1"/>
    </xf>
    <xf numFmtId="4" fontId="7" fillId="2" borderId="3" xfId="0" applyNumberFormat="1" applyFont="1" applyFill="1" applyBorder="1" applyAlignment="1">
      <alignment horizont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vertical="top" wrapText="1"/>
    </xf>
    <xf numFmtId="0" fontId="8" fillId="2" borderId="11" xfId="0" applyFont="1" applyFill="1" applyBorder="1"/>
    <xf numFmtId="0" fontId="8" fillId="2" borderId="1" xfId="0" applyFont="1" applyFill="1" applyBorder="1" applyAlignment="1">
      <alignment vertical="top" wrapText="1"/>
    </xf>
    <xf numFmtId="4" fontId="14" fillId="2" borderId="2" xfId="0" applyNumberFormat="1" applyFont="1" applyFill="1" applyBorder="1" applyAlignment="1">
      <alignment horizontal="center" wrapText="1"/>
    </xf>
    <xf numFmtId="0" fontId="8" fillId="2" borderId="11" xfId="0" applyFont="1" applyFill="1" applyBorder="1" applyAlignment="1"/>
    <xf numFmtId="0" fontId="10" fillId="2" borderId="1" xfId="0" applyFont="1" applyFill="1" applyBorder="1" applyAlignment="1">
      <alignment vertical="top" wrapText="1"/>
    </xf>
    <xf numFmtId="4" fontId="8" fillId="2" borderId="4" xfId="0" applyNumberFormat="1" applyFont="1" applyFill="1" applyBorder="1" applyAlignment="1">
      <alignment horizontal="center" vertical="top" wrapText="1"/>
    </xf>
    <xf numFmtId="0" fontId="8" fillId="2" borderId="0" xfId="0" applyFont="1" applyFill="1" applyBorder="1" applyAlignment="1">
      <alignment vertical="top"/>
    </xf>
    <xf numFmtId="0" fontId="8" fillId="2" borderId="1" xfId="0" applyFont="1" applyFill="1" applyBorder="1" applyAlignment="1">
      <alignment horizontal="left" vertical="top" wrapText="1"/>
    </xf>
    <xf numFmtId="164" fontId="7" fillId="2" borderId="2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0" fontId="8" fillId="2" borderId="0" xfId="0" applyFont="1" applyFill="1" applyBorder="1"/>
    <xf numFmtId="0" fontId="8" fillId="2" borderId="27" xfId="0" applyFont="1" applyFill="1" applyBorder="1" applyAlignment="1">
      <alignment vertical="top" wrapText="1"/>
    </xf>
    <xf numFmtId="4" fontId="14" fillId="2" borderId="3" xfId="0" applyNumberFormat="1" applyFont="1" applyFill="1" applyBorder="1" applyAlignment="1">
      <alignment horizontal="center" wrapText="1"/>
    </xf>
    <xf numFmtId="164" fontId="9" fillId="2" borderId="3" xfId="0" applyNumberFormat="1" applyFont="1" applyFill="1" applyBorder="1" applyAlignment="1">
      <alignment horizontal="center" wrapText="1"/>
    </xf>
    <xf numFmtId="165" fontId="12" fillId="2" borderId="1" xfId="4" applyNumberFormat="1" applyFont="1" applyFill="1" applyBorder="1" applyAlignment="1">
      <alignment horizontal="center" shrinkToFit="1"/>
    </xf>
    <xf numFmtId="0" fontId="8" fillId="2" borderId="26" xfId="0" applyFont="1" applyFill="1" applyBorder="1" applyAlignment="1">
      <alignment vertical="top" wrapText="1"/>
    </xf>
    <xf numFmtId="4" fontId="10" fillId="2" borderId="4" xfId="0" applyNumberFormat="1" applyFont="1" applyFill="1" applyBorder="1" applyAlignment="1">
      <alignment horizontal="center" vertical="top" wrapText="1"/>
    </xf>
    <xf numFmtId="164" fontId="11" fillId="2" borderId="4" xfId="0" applyNumberFormat="1" applyFont="1" applyFill="1" applyBorder="1" applyAlignment="1">
      <alignment horizontal="center" vertical="top" wrapText="1"/>
    </xf>
    <xf numFmtId="165" fontId="10" fillId="2" borderId="1" xfId="4" applyNumberFormat="1" applyFont="1" applyFill="1" applyBorder="1" applyAlignment="1">
      <alignment horizontal="center" vertical="top" shrinkToFit="1"/>
    </xf>
    <xf numFmtId="0" fontId="10" fillId="2" borderId="11" xfId="0" applyFont="1" applyFill="1" applyBorder="1" applyAlignment="1">
      <alignment vertical="top"/>
    </xf>
    <xf numFmtId="49" fontId="8" fillId="2" borderId="1" xfId="0" applyNumberFormat="1" applyFont="1" applyFill="1" applyBorder="1" applyAlignment="1">
      <alignment horizontal="center" vertical="top"/>
    </xf>
    <xf numFmtId="0" fontId="8" fillId="4" borderId="1" xfId="0" applyFont="1" applyFill="1" applyBorder="1" applyAlignment="1">
      <alignment horizontal="left" vertical="top" wrapText="1"/>
    </xf>
    <xf numFmtId="164" fontId="7" fillId="2" borderId="1" xfId="0" applyNumberFormat="1" applyFont="1" applyFill="1" applyBorder="1" applyAlignment="1">
      <alignment horizontal="center" vertical="top" wrapText="1"/>
    </xf>
    <xf numFmtId="0" fontId="8" fillId="4" borderId="26" xfId="0" applyFont="1" applyFill="1" applyBorder="1" applyAlignment="1">
      <alignment horizontal="left" vertical="top" wrapText="1"/>
    </xf>
    <xf numFmtId="164" fontId="9" fillId="2" borderId="2" xfId="0" applyNumberFormat="1" applyFont="1" applyFill="1" applyBorder="1" applyAlignment="1">
      <alignment vertical="top" wrapText="1"/>
    </xf>
    <xf numFmtId="0" fontId="10" fillId="2" borderId="26" xfId="0" applyFont="1" applyFill="1" applyBorder="1" applyAlignment="1">
      <alignment horizontal="left" vertical="top" wrapText="1"/>
    </xf>
    <xf numFmtId="164" fontId="7" fillId="2" borderId="4" xfId="0" applyNumberFormat="1" applyFont="1" applyFill="1" applyBorder="1" applyAlignment="1">
      <alignment vertical="top" wrapText="1"/>
    </xf>
    <xf numFmtId="164" fontId="7" fillId="2" borderId="2" xfId="0" applyNumberFormat="1" applyFont="1" applyFill="1" applyBorder="1" applyAlignment="1">
      <alignment vertical="top" wrapText="1"/>
    </xf>
    <xf numFmtId="0" fontId="8" fillId="4" borderId="2" xfId="0" applyFont="1" applyFill="1" applyBorder="1" applyAlignment="1">
      <alignment horizontal="left" vertical="top" wrapText="1"/>
    </xf>
    <xf numFmtId="164" fontId="7" fillId="2" borderId="2" xfId="0" applyNumberFormat="1" applyFont="1" applyFill="1" applyBorder="1" applyAlignment="1">
      <alignment horizontal="center" vertical="top" wrapText="1"/>
    </xf>
    <xf numFmtId="49" fontId="8" fillId="2" borderId="3" xfId="0" applyNumberFormat="1" applyFont="1" applyFill="1" applyBorder="1" applyAlignment="1">
      <alignment horizontal="center" vertical="center"/>
    </xf>
    <xf numFmtId="164" fontId="7" fillId="2" borderId="3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vertical="center"/>
    </xf>
    <xf numFmtId="43" fontId="8" fillId="2" borderId="11" xfId="0" applyNumberFormat="1" applyFont="1" applyFill="1" applyBorder="1" applyAlignment="1">
      <alignment vertical="top"/>
    </xf>
    <xf numFmtId="4" fontId="14" fillId="2" borderId="28" xfId="0" applyNumberFormat="1" applyFont="1" applyFill="1" applyBorder="1" applyAlignment="1">
      <alignment horizontal="center" wrapText="1"/>
    </xf>
    <xf numFmtId="164" fontId="14" fillId="2" borderId="2" xfId="0" applyNumberFormat="1" applyFont="1" applyFill="1" applyBorder="1" applyAlignment="1">
      <alignment vertical="top" wrapText="1"/>
    </xf>
    <xf numFmtId="43" fontId="8" fillId="2" borderId="0" xfId="0" applyNumberFormat="1" applyFont="1" applyFill="1" applyBorder="1" applyAlignment="1">
      <alignment vertical="top"/>
    </xf>
    <xf numFmtId="4" fontId="8" fillId="2" borderId="10" xfId="0" applyNumberFormat="1" applyFont="1" applyFill="1" applyBorder="1" applyAlignment="1">
      <alignment horizontal="center" vertical="top" wrapText="1"/>
    </xf>
    <xf numFmtId="164" fontId="8" fillId="2" borderId="4" xfId="0" applyNumberFormat="1" applyFont="1" applyFill="1" applyBorder="1" applyAlignment="1">
      <alignment vertical="top" wrapText="1"/>
    </xf>
    <xf numFmtId="164" fontId="8" fillId="2" borderId="2" xfId="0" applyNumberFormat="1" applyFont="1" applyFill="1" applyBorder="1" applyAlignment="1">
      <alignment vertical="top" wrapText="1"/>
    </xf>
    <xf numFmtId="164" fontId="10" fillId="2" borderId="4" xfId="0" applyNumberFormat="1" applyFont="1" applyFill="1" applyBorder="1" applyAlignment="1">
      <alignment vertical="top" wrapText="1"/>
    </xf>
    <xf numFmtId="43" fontId="10" fillId="2" borderId="0" xfId="0" applyNumberFormat="1" applyFont="1" applyFill="1" applyBorder="1" applyAlignment="1">
      <alignment vertical="top"/>
    </xf>
    <xf numFmtId="0" fontId="10" fillId="2" borderId="0" xfId="0" applyFont="1" applyFill="1" applyBorder="1" applyAlignment="1">
      <alignment vertical="top"/>
    </xf>
    <xf numFmtId="164" fontId="8" fillId="2" borderId="1" xfId="0" applyNumberFormat="1" applyFont="1" applyFill="1" applyBorder="1" applyAlignment="1">
      <alignment vertical="center" wrapText="1"/>
    </xf>
    <xf numFmtId="43" fontId="8" fillId="2" borderId="0" xfId="0" applyNumberFormat="1" applyFont="1" applyFill="1" applyBorder="1" applyAlignment="1">
      <alignment vertical="center"/>
    </xf>
    <xf numFmtId="0" fontId="8" fillId="4" borderId="27" xfId="0" applyFont="1" applyFill="1" applyBorder="1" applyAlignment="1">
      <alignment vertical="top" wrapText="1"/>
    </xf>
    <xf numFmtId="4" fontId="14" fillId="2" borderId="6" xfId="0" applyNumberFormat="1" applyFont="1" applyFill="1" applyBorder="1" applyAlignment="1">
      <alignment horizontal="center" wrapText="1"/>
    </xf>
    <xf numFmtId="49" fontId="8" fillId="2" borderId="3" xfId="0" applyNumberFormat="1" applyFont="1" applyFill="1" applyBorder="1" applyAlignment="1">
      <alignment horizontal="center"/>
    </xf>
    <xf numFmtId="0" fontId="8" fillId="2" borderId="0" xfId="0" applyFont="1" applyFill="1" applyBorder="1" applyAlignment="1"/>
    <xf numFmtId="0" fontId="8" fillId="2" borderId="3" xfId="0" applyFont="1" applyFill="1" applyBorder="1" applyAlignment="1">
      <alignment horizontal="center" vertical="top"/>
    </xf>
    <xf numFmtId="0" fontId="10" fillId="2" borderId="1" xfId="0" applyFont="1" applyFill="1" applyBorder="1" applyAlignment="1">
      <alignment horizontal="left" vertical="top" wrapText="1"/>
    </xf>
    <xf numFmtId="164" fontId="7" fillId="2" borderId="3" xfId="0" applyNumberFormat="1" applyFont="1" applyFill="1" applyBorder="1" applyAlignment="1">
      <alignment horizontal="center" vertical="top" wrapText="1"/>
    </xf>
    <xf numFmtId="4" fontId="14" fillId="2" borderId="27" xfId="0" applyNumberFormat="1" applyFont="1" applyFill="1" applyBorder="1" applyAlignment="1">
      <alignment horizontal="center" wrapText="1"/>
    </xf>
    <xf numFmtId="4" fontId="8" fillId="2" borderId="9" xfId="0" applyNumberFormat="1" applyFont="1" applyFill="1" applyBorder="1" applyAlignment="1">
      <alignment horizontal="center" vertical="top" wrapText="1"/>
    </xf>
    <xf numFmtId="4" fontId="14" fillId="2" borderId="29" xfId="0" applyNumberFormat="1" applyFont="1" applyFill="1" applyBorder="1" applyAlignment="1">
      <alignment horizontal="center" shrinkToFit="1"/>
    </xf>
    <xf numFmtId="164" fontId="9" fillId="2" borderId="28" xfId="0" applyNumberFormat="1" applyFont="1" applyFill="1" applyBorder="1" applyAlignment="1">
      <alignment horizontal="center" wrapText="1"/>
    </xf>
    <xf numFmtId="164" fontId="7" fillId="2" borderId="10" xfId="0" applyNumberFormat="1" applyFont="1" applyFill="1" applyBorder="1" applyAlignment="1">
      <alignment horizontal="center" vertical="top" wrapText="1"/>
    </xf>
    <xf numFmtId="0" fontId="8" fillId="4" borderId="4" xfId="0" applyFont="1" applyFill="1" applyBorder="1" applyAlignment="1">
      <alignment horizontal="left" vertical="top" wrapText="1"/>
    </xf>
    <xf numFmtId="0" fontId="10" fillId="2" borderId="4" xfId="0" applyFont="1" applyFill="1" applyBorder="1" applyAlignment="1">
      <alignment horizontal="left" vertical="top" wrapText="1"/>
    </xf>
    <xf numFmtId="164" fontId="9" fillId="2" borderId="2" xfId="0" applyNumberFormat="1" applyFont="1" applyFill="1" applyBorder="1" applyAlignment="1">
      <alignment horizontal="center" vertical="top" wrapText="1"/>
    </xf>
    <xf numFmtId="0" fontId="8" fillId="2" borderId="11" xfId="0" applyFont="1" applyFill="1" applyBorder="1" applyAlignment="1">
      <alignment vertical="center"/>
    </xf>
    <xf numFmtId="164" fontId="7" fillId="2" borderId="29" xfId="0" applyNumberFormat="1" applyFont="1" applyFill="1" applyBorder="1" applyAlignment="1">
      <alignment vertical="center" wrapText="1"/>
    </xf>
    <xf numFmtId="0" fontId="10" fillId="4" borderId="1" xfId="0" applyFont="1" applyFill="1" applyBorder="1" applyAlignment="1">
      <alignment horizontal="left" vertical="top" wrapText="1"/>
    </xf>
    <xf numFmtId="164" fontId="7" fillId="2" borderId="4" xfId="0" applyNumberFormat="1" applyFont="1" applyFill="1" applyBorder="1" applyAlignment="1">
      <alignment vertical="center" wrapText="1"/>
    </xf>
    <xf numFmtId="0" fontId="8" fillId="4" borderId="2" xfId="0" applyFont="1" applyFill="1" applyBorder="1" applyAlignment="1">
      <alignment vertical="top" wrapText="1"/>
    </xf>
    <xf numFmtId="164" fontId="7" fillId="2" borderId="29" xfId="0" applyNumberFormat="1" applyFont="1" applyFill="1" applyBorder="1" applyAlignment="1">
      <alignment wrapText="1"/>
    </xf>
    <xf numFmtId="164" fontId="7" fillId="2" borderId="4" xfId="0" applyNumberFormat="1" applyFont="1" applyFill="1" applyBorder="1" applyAlignment="1">
      <alignment wrapText="1"/>
    </xf>
    <xf numFmtId="0" fontId="8" fillId="4" borderId="26" xfId="0" applyFont="1" applyFill="1" applyBorder="1" applyAlignment="1">
      <alignment vertical="top" wrapText="1"/>
    </xf>
    <xf numFmtId="4" fontId="14" fillId="2" borderId="29" xfId="0" applyNumberFormat="1" applyFont="1" applyFill="1" applyBorder="1" applyAlignment="1">
      <alignment horizontal="center" wrapText="1"/>
    </xf>
    <xf numFmtId="164" fontId="14" fillId="2" borderId="28" xfId="0" applyNumberFormat="1" applyFont="1" applyFill="1" applyBorder="1" applyAlignment="1">
      <alignment horizontal="center" vertical="center"/>
    </xf>
    <xf numFmtId="164" fontId="14" fillId="2" borderId="2" xfId="0" applyNumberFormat="1" applyFont="1" applyFill="1" applyBorder="1" applyAlignment="1">
      <alignment horizontal="center" vertical="center"/>
    </xf>
    <xf numFmtId="0" fontId="10" fillId="4" borderId="7" xfId="0" applyFont="1" applyFill="1" applyBorder="1" applyAlignment="1">
      <alignment vertical="top" wrapText="1"/>
    </xf>
    <xf numFmtId="164" fontId="8" fillId="2" borderId="8" xfId="0" applyNumberFormat="1" applyFont="1" applyFill="1" applyBorder="1" applyAlignment="1">
      <alignment horizontal="center" vertical="center"/>
    </xf>
    <xf numFmtId="164" fontId="8" fillId="2" borderId="3" xfId="0" applyNumberFormat="1" applyFont="1" applyFill="1" applyBorder="1" applyAlignment="1">
      <alignment horizontal="center" vertical="center"/>
    </xf>
    <xf numFmtId="164" fontId="8" fillId="2" borderId="4" xfId="0" applyNumberFormat="1" applyFont="1" applyFill="1" applyBorder="1" applyAlignment="1">
      <alignment horizontal="center" vertical="center"/>
    </xf>
    <xf numFmtId="164" fontId="8" fillId="2" borderId="2" xfId="0" applyNumberFormat="1" applyFont="1" applyFill="1" applyBorder="1" applyAlignment="1">
      <alignment horizontal="center" vertical="center"/>
    </xf>
    <xf numFmtId="0" fontId="14" fillId="2" borderId="6" xfId="0" applyFont="1" applyFill="1" applyBorder="1" applyAlignment="1"/>
    <xf numFmtId="0" fontId="8" fillId="2" borderId="10" xfId="0" applyFont="1" applyFill="1" applyBorder="1" applyAlignment="1">
      <alignment vertical="top"/>
    </xf>
    <xf numFmtId="0" fontId="8" fillId="2" borderId="4" xfId="0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vertical="top"/>
    </xf>
    <xf numFmtId="0" fontId="8" fillId="4" borderId="1" xfId="0" applyFont="1" applyFill="1" applyBorder="1" applyAlignment="1">
      <alignment horizontal="left" vertical="center" wrapText="1"/>
    </xf>
    <xf numFmtId="166" fontId="8" fillId="2" borderId="11" xfId="0" applyNumberFormat="1" applyFont="1" applyFill="1" applyBorder="1" applyAlignment="1">
      <alignment vertical="top"/>
    </xf>
    <xf numFmtId="166" fontId="8" fillId="2" borderId="11" xfId="0" applyNumberFormat="1" applyFont="1" applyFill="1" applyBorder="1" applyAlignment="1">
      <alignment vertical="center"/>
    </xf>
    <xf numFmtId="0" fontId="8" fillId="4" borderId="29" xfId="0" applyFont="1" applyFill="1" applyBorder="1" applyAlignment="1">
      <alignment horizontal="left" vertical="top" wrapText="1"/>
    </xf>
    <xf numFmtId="4" fontId="8" fillId="2" borderId="14" xfId="0" applyNumberFormat="1" applyFont="1" applyFill="1" applyBorder="1" applyAlignment="1">
      <alignment horizontal="center" vertical="center" shrinkToFit="1"/>
    </xf>
    <xf numFmtId="4" fontId="8" fillId="2" borderId="15" xfId="0" applyNumberFormat="1" applyFont="1" applyFill="1" applyBorder="1" applyAlignment="1">
      <alignment horizontal="center" vertical="center" shrinkToFit="1"/>
    </xf>
    <xf numFmtId="4" fontId="8" fillId="2" borderId="1" xfId="0" applyNumberFormat="1" applyFont="1" applyFill="1" applyBorder="1" applyAlignment="1">
      <alignment horizontal="center" vertical="center" shrinkToFit="1"/>
    </xf>
    <xf numFmtId="4" fontId="7" fillId="2" borderId="1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/>
    <xf numFmtId="0" fontId="8" fillId="2" borderId="3" xfId="0" applyFont="1" applyFill="1" applyBorder="1" applyAlignment="1">
      <alignment horizontal="justify" vertical="center"/>
    </xf>
    <xf numFmtId="0" fontId="7" fillId="2" borderId="1" xfId="0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center" vertical="top"/>
    </xf>
    <xf numFmtId="164" fontId="7" fillId="2" borderId="4" xfId="0" applyNumberFormat="1" applyFont="1" applyFill="1" applyBorder="1" applyAlignment="1">
      <alignment horizontal="center" vertical="top" wrapText="1"/>
    </xf>
    <xf numFmtId="4" fontId="8" fillId="2" borderId="29" xfId="0" applyNumberFormat="1" applyFont="1" applyFill="1" applyBorder="1" applyAlignment="1">
      <alignment horizontal="center" vertical="center" wrapText="1"/>
    </xf>
    <xf numFmtId="4" fontId="8" fillId="2" borderId="4" xfId="0" applyNumberFormat="1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164" fontId="7" fillId="2" borderId="29" xfId="0" applyNumberFormat="1" applyFont="1" applyFill="1" applyBorder="1" applyAlignment="1">
      <alignment horizontal="center" vertical="center" wrapText="1"/>
    </xf>
    <xf numFmtId="164" fontId="7" fillId="2" borderId="4" xfId="0" applyNumberFormat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/>
    </xf>
    <xf numFmtId="49" fontId="8" fillId="2" borderId="4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left" vertical="top" wrapText="1"/>
    </xf>
    <xf numFmtId="0" fontId="8" fillId="2" borderId="0" xfId="0" applyFont="1" applyFill="1" applyBorder="1" applyAlignment="1">
      <alignment horizontal="center" vertical="center"/>
    </xf>
    <xf numFmtId="4" fontId="7" fillId="2" borderId="9" xfId="4" applyNumberFormat="1" applyFont="1" applyFill="1" applyBorder="1" applyAlignment="1">
      <alignment horizontal="center" vertical="top" wrapText="1"/>
    </xf>
    <xf numFmtId="4" fontId="7" fillId="2" borderId="0" xfId="4" applyNumberFormat="1" applyFont="1" applyFill="1" applyBorder="1" applyAlignment="1">
      <alignment horizontal="center" vertical="top" wrapText="1"/>
    </xf>
    <xf numFmtId="4" fontId="7" fillId="2" borderId="0" xfId="0" applyNumberFormat="1" applyFont="1" applyFill="1" applyAlignment="1">
      <alignment vertical="center"/>
    </xf>
    <xf numFmtId="4" fontId="8" fillId="2" borderId="0" xfId="0" applyNumberFormat="1" applyFont="1" applyFill="1" applyAlignment="1">
      <alignment vertical="center"/>
    </xf>
    <xf numFmtId="4" fontId="8" fillId="2" borderId="2" xfId="0" applyNumberFormat="1" applyFont="1" applyFill="1" applyBorder="1" applyAlignment="1">
      <alignment horizontal="center" vertical="center" wrapText="1"/>
    </xf>
    <xf numFmtId="4" fontId="8" fillId="2" borderId="1" xfId="0" applyNumberFormat="1" applyFont="1" applyFill="1" applyBorder="1" applyAlignment="1">
      <alignment horizontal="center" vertical="center" wrapText="1"/>
    </xf>
    <xf numFmtId="4" fontId="8" fillId="2" borderId="3" xfId="0" applyNumberFormat="1" applyFont="1" applyFill="1" applyBorder="1" applyAlignment="1">
      <alignment horizontal="center" vertical="center" wrapText="1"/>
    </xf>
    <xf numFmtId="4" fontId="8" fillId="2" borderId="1" xfId="0" applyNumberFormat="1" applyFont="1" applyFill="1" applyBorder="1" applyAlignment="1">
      <alignment horizontal="center" vertical="center"/>
    </xf>
    <xf numFmtId="4" fontId="8" fillId="2" borderId="0" xfId="0" applyNumberFormat="1" applyFont="1" applyFill="1" applyAlignment="1">
      <alignment horizontal="center"/>
    </xf>
    <xf numFmtId="4" fontId="12" fillId="2" borderId="1" xfId="4" applyNumberFormat="1" applyFont="1" applyFill="1" applyBorder="1" applyAlignment="1">
      <alignment horizontal="center" vertical="center" shrinkToFit="1"/>
    </xf>
    <xf numFmtId="4" fontId="13" fillId="2" borderId="2" xfId="4" applyNumberFormat="1" applyFont="1" applyFill="1" applyBorder="1" applyAlignment="1">
      <alignment horizontal="center" shrinkToFit="1"/>
    </xf>
    <xf numFmtId="4" fontId="14" fillId="2" borderId="2" xfId="0" applyNumberFormat="1" applyFont="1" applyFill="1" applyBorder="1" applyAlignment="1">
      <alignment horizontal="center" shrinkToFit="1"/>
    </xf>
    <xf numFmtId="4" fontId="14" fillId="2" borderId="2" xfId="0" applyNumberFormat="1" applyFont="1" applyFill="1" applyBorder="1" applyAlignment="1">
      <alignment horizontal="center"/>
    </xf>
    <xf numFmtId="4" fontId="12" fillId="2" borderId="4" xfId="4" applyNumberFormat="1" applyFont="1" applyFill="1" applyBorder="1" applyAlignment="1">
      <alignment horizontal="center" vertical="top" shrinkToFit="1"/>
    </xf>
    <xf numFmtId="4" fontId="8" fillId="2" borderId="4" xfId="0" applyNumberFormat="1" applyFont="1" applyFill="1" applyBorder="1" applyAlignment="1">
      <alignment horizontal="center" vertical="top" shrinkToFit="1"/>
    </xf>
    <xf numFmtId="4" fontId="8" fillId="2" borderId="4" xfId="0" applyNumberFormat="1" applyFont="1" applyFill="1" applyBorder="1" applyAlignment="1">
      <alignment horizontal="center" vertical="top"/>
    </xf>
    <xf numFmtId="4" fontId="8" fillId="2" borderId="4" xfId="0" applyNumberFormat="1" applyFont="1" applyFill="1" applyBorder="1" applyAlignment="1">
      <alignment horizontal="center" vertical="center" shrinkToFit="1"/>
    </xf>
    <xf numFmtId="4" fontId="8" fillId="2" borderId="4" xfId="0" applyNumberFormat="1" applyFont="1" applyFill="1" applyBorder="1" applyAlignment="1">
      <alignment horizontal="center" vertical="center"/>
    </xf>
    <xf numFmtId="4" fontId="12" fillId="2" borderId="4" xfId="4" applyNumberFormat="1" applyFont="1" applyFill="1" applyBorder="1" applyAlignment="1">
      <alignment horizontal="center" vertical="center" shrinkToFit="1"/>
    </xf>
    <xf numFmtId="4" fontId="12" fillId="2" borderId="1" xfId="0" applyNumberFormat="1" applyFont="1" applyFill="1" applyBorder="1" applyAlignment="1">
      <alignment horizontal="center" vertical="center" shrinkToFit="1"/>
    </xf>
    <xf numFmtId="4" fontId="8" fillId="2" borderId="3" xfId="0" applyNumberFormat="1" applyFont="1" applyFill="1" applyBorder="1" applyAlignment="1">
      <alignment horizontal="center" vertical="center" shrinkToFit="1"/>
    </xf>
    <xf numFmtId="4" fontId="8" fillId="2" borderId="3" xfId="0" applyNumberFormat="1" applyFont="1" applyFill="1" applyBorder="1" applyAlignment="1">
      <alignment horizontal="center" vertical="center"/>
    </xf>
    <xf numFmtId="4" fontId="15" fillId="2" borderId="29" xfId="4" applyNumberFormat="1" applyFont="1" applyFill="1" applyBorder="1" applyAlignment="1">
      <alignment horizontal="center" shrinkToFit="1"/>
    </xf>
    <xf numFmtId="4" fontId="14" fillId="2" borderId="3" xfId="0" applyNumberFormat="1" applyFont="1" applyFill="1" applyBorder="1" applyAlignment="1">
      <alignment horizontal="center" shrinkToFit="1"/>
    </xf>
    <xf numFmtId="4" fontId="14" fillId="2" borderId="3" xfId="0" applyNumberFormat="1" applyFont="1" applyFill="1" applyBorder="1" applyAlignment="1">
      <alignment horizontal="center"/>
    </xf>
    <xf numFmtId="4" fontId="10" fillId="2" borderId="4" xfId="4" applyNumberFormat="1" applyFont="1" applyFill="1" applyBorder="1" applyAlignment="1">
      <alignment horizontal="center" vertical="top" shrinkToFit="1"/>
    </xf>
    <xf numFmtId="4" fontId="16" fillId="2" borderId="4" xfId="4" applyNumberFormat="1" applyFont="1" applyFill="1" applyBorder="1" applyAlignment="1">
      <alignment horizontal="center" vertical="top" shrinkToFit="1"/>
    </xf>
    <xf numFmtId="4" fontId="10" fillId="2" borderId="4" xfId="0" applyNumberFormat="1" applyFont="1" applyFill="1" applyBorder="1" applyAlignment="1">
      <alignment horizontal="center" vertical="top" shrinkToFit="1"/>
    </xf>
    <xf numFmtId="4" fontId="10" fillId="2" borderId="4" xfId="0" applyNumberFormat="1" applyFont="1" applyFill="1" applyBorder="1" applyAlignment="1">
      <alignment horizontal="center" vertical="top"/>
    </xf>
    <xf numFmtId="4" fontId="12" fillId="2" borderId="29" xfId="4" applyNumberFormat="1" applyFont="1" applyFill="1" applyBorder="1" applyAlignment="1">
      <alignment horizontal="center" vertical="center" shrinkToFit="1"/>
    </xf>
    <xf numFmtId="4" fontId="8" fillId="2" borderId="3" xfId="0" applyNumberFormat="1" applyFont="1" applyFill="1" applyBorder="1" applyAlignment="1">
      <alignment horizontal="center" vertical="top" wrapText="1"/>
    </xf>
    <xf numFmtId="4" fontId="8" fillId="2" borderId="21" xfId="0" applyNumberFormat="1" applyFont="1" applyFill="1" applyBorder="1" applyAlignment="1">
      <alignment horizontal="center" vertical="center" shrinkToFit="1"/>
    </xf>
    <xf numFmtId="4" fontId="8" fillId="2" borderId="22" xfId="0" applyNumberFormat="1" applyFont="1" applyFill="1" applyBorder="1" applyAlignment="1">
      <alignment horizontal="center" vertical="center" shrinkToFit="1"/>
    </xf>
    <xf numFmtId="4" fontId="8" fillId="2" borderId="18" xfId="0" applyNumberFormat="1" applyFont="1" applyFill="1" applyBorder="1" applyAlignment="1">
      <alignment horizontal="center" vertical="center" shrinkToFit="1"/>
    </xf>
    <xf numFmtId="4" fontId="8" fillId="2" borderId="19" xfId="0" applyNumberFormat="1" applyFont="1" applyFill="1" applyBorder="1" applyAlignment="1">
      <alignment horizontal="center" vertical="center" shrinkToFit="1"/>
    </xf>
    <xf numFmtId="4" fontId="8" fillId="2" borderId="2" xfId="0" applyNumberFormat="1" applyFont="1" applyFill="1" applyBorder="1" applyAlignment="1">
      <alignment horizontal="center" vertical="center" shrinkToFit="1"/>
    </xf>
    <xf numFmtId="4" fontId="8" fillId="2" borderId="16" xfId="0" applyNumberFormat="1" applyFont="1" applyFill="1" applyBorder="1" applyAlignment="1">
      <alignment horizontal="center" vertical="center" shrinkToFit="1"/>
    </xf>
    <xf numFmtId="4" fontId="8" fillId="2" borderId="3" xfId="4" applyNumberFormat="1" applyFont="1" applyFill="1" applyBorder="1" applyAlignment="1">
      <alignment horizontal="center" vertical="top" shrinkToFit="1"/>
    </xf>
    <xf numFmtId="4" fontId="12" fillId="2" borderId="3" xfId="4" applyNumberFormat="1" applyFont="1" applyFill="1" applyBorder="1" applyAlignment="1">
      <alignment horizontal="center" vertical="top" shrinkToFit="1"/>
    </xf>
    <xf numFmtId="4" fontId="10" fillId="2" borderId="10" xfId="0" applyNumberFormat="1" applyFont="1" applyFill="1" applyBorder="1" applyAlignment="1">
      <alignment horizontal="center" vertical="top" wrapText="1"/>
    </xf>
    <xf numFmtId="4" fontId="8" fillId="2" borderId="29" xfId="0" applyNumberFormat="1" applyFont="1" applyFill="1" applyBorder="1" applyAlignment="1">
      <alignment horizontal="center" vertical="top" wrapText="1"/>
    </xf>
    <xf numFmtId="4" fontId="8" fillId="2" borderId="30" xfId="0" applyNumberFormat="1" applyFont="1" applyFill="1" applyBorder="1" applyAlignment="1">
      <alignment horizontal="center" vertical="center" shrinkToFit="1"/>
    </xf>
    <xf numFmtId="4" fontId="8" fillId="2" borderId="31" xfId="0" applyNumberFormat="1" applyFont="1" applyFill="1" applyBorder="1" applyAlignment="1">
      <alignment horizontal="center" vertical="center" shrinkToFit="1"/>
    </xf>
    <xf numFmtId="4" fontId="14" fillId="2" borderId="5" xfId="0" applyNumberFormat="1" applyFont="1" applyFill="1" applyBorder="1" applyAlignment="1">
      <alignment horizontal="center" wrapText="1"/>
    </xf>
    <xf numFmtId="4" fontId="8" fillId="2" borderId="3" xfId="0" applyNumberFormat="1" applyFont="1" applyFill="1" applyBorder="1" applyAlignment="1">
      <alignment horizontal="center" vertical="top" shrinkToFit="1"/>
    </xf>
    <xf numFmtId="4" fontId="12" fillId="2" borderId="32" xfId="4" applyNumberFormat="1" applyFont="1" applyFill="1" applyBorder="1" applyAlignment="1">
      <alignment horizontal="center" vertical="center" shrinkToFit="1"/>
    </xf>
    <xf numFmtId="4" fontId="12" fillId="2" borderId="13" xfId="4" applyNumberFormat="1" applyFont="1" applyFill="1" applyBorder="1" applyAlignment="1">
      <alignment horizontal="center" vertical="center" shrinkToFit="1"/>
    </xf>
    <xf numFmtId="4" fontId="14" fillId="2" borderId="6" xfId="0" applyNumberFormat="1" applyFont="1" applyFill="1" applyBorder="1" applyAlignment="1">
      <alignment horizontal="center" shrinkToFit="1"/>
    </xf>
    <xf numFmtId="4" fontId="8" fillId="2" borderId="10" xfId="0" applyNumberFormat="1" applyFont="1" applyFill="1" applyBorder="1" applyAlignment="1">
      <alignment horizontal="center" vertical="top" shrinkToFit="1"/>
    </xf>
    <xf numFmtId="4" fontId="8" fillId="2" borderId="2" xfId="0" applyNumberFormat="1" applyFont="1" applyFill="1" applyBorder="1" applyAlignment="1">
      <alignment horizontal="center" wrapText="1"/>
    </xf>
    <xf numFmtId="4" fontId="14" fillId="2" borderId="4" xfId="0" applyNumberFormat="1" applyFont="1" applyFill="1" applyBorder="1" applyAlignment="1">
      <alignment horizontal="center" wrapText="1"/>
    </xf>
    <xf numFmtId="4" fontId="8" fillId="2" borderId="4" xfId="0" applyNumberFormat="1" applyFont="1" applyFill="1" applyBorder="1" applyAlignment="1">
      <alignment horizontal="center" wrapText="1"/>
    </xf>
    <xf numFmtId="4" fontId="8" fillId="2" borderId="4" xfId="0" applyNumberFormat="1" applyFont="1" applyFill="1" applyBorder="1" applyAlignment="1">
      <alignment wrapText="1"/>
    </xf>
    <xf numFmtId="4" fontId="8" fillId="2" borderId="17" xfId="0" applyNumberFormat="1" applyFont="1" applyFill="1" applyBorder="1" applyAlignment="1">
      <alignment horizontal="center" vertical="center" shrinkToFit="1"/>
    </xf>
    <xf numFmtId="4" fontId="8" fillId="2" borderId="20" xfId="0" applyNumberFormat="1" applyFont="1" applyFill="1" applyBorder="1" applyAlignment="1">
      <alignment horizontal="center" vertical="center" shrinkToFit="1"/>
    </xf>
    <xf numFmtId="4" fontId="8" fillId="2" borderId="5" xfId="0" applyNumberFormat="1" applyFont="1" applyFill="1" applyBorder="1" applyAlignment="1">
      <alignment horizontal="center" vertical="center" shrinkToFit="1"/>
    </xf>
    <xf numFmtId="4" fontId="8" fillId="2" borderId="0" xfId="0" applyNumberFormat="1" applyFont="1" applyFill="1" applyBorder="1" applyAlignment="1">
      <alignment horizontal="center" vertical="center" shrinkToFit="1"/>
    </xf>
    <xf numFmtId="4" fontId="14" fillId="2" borderId="8" xfId="0" applyNumberFormat="1" applyFont="1" applyFill="1" applyBorder="1" applyAlignment="1">
      <alignment horizontal="center" shrinkToFit="1"/>
    </xf>
    <xf numFmtId="4" fontId="14" fillId="2" borderId="23" xfId="0" applyNumberFormat="1" applyFont="1" applyFill="1" applyBorder="1" applyAlignment="1">
      <alignment horizontal="center" shrinkToFit="1"/>
    </xf>
    <xf numFmtId="4" fontId="8" fillId="2" borderId="29" xfId="0" applyNumberFormat="1" applyFont="1" applyFill="1" applyBorder="1" applyAlignment="1">
      <alignment horizontal="center" vertical="center" shrinkToFit="1"/>
    </xf>
    <xf numFmtId="4" fontId="8" fillId="2" borderId="0" xfId="0" applyNumberFormat="1" applyFont="1" applyFill="1"/>
    <xf numFmtId="4" fontId="2" fillId="2" borderId="0" xfId="0" applyNumberFormat="1" applyFont="1" applyFill="1" applyAlignment="1">
      <alignment horizontal="center"/>
    </xf>
    <xf numFmtId="4" fontId="2" fillId="2" borderId="0" xfId="0" applyNumberFormat="1" applyFont="1" applyFill="1"/>
    <xf numFmtId="0" fontId="8" fillId="2" borderId="12" xfId="0" applyFont="1" applyFill="1" applyBorder="1" applyAlignment="1">
      <alignment horizontal="center"/>
    </xf>
    <xf numFmtId="0" fontId="8" fillId="2" borderId="11" xfId="0" applyFont="1" applyFill="1" applyBorder="1" applyAlignment="1">
      <alignment horizontal="center"/>
    </xf>
    <xf numFmtId="164" fontId="7" fillId="2" borderId="29" xfId="0" applyNumberFormat="1" applyFont="1" applyFill="1" applyBorder="1" applyAlignment="1">
      <alignment horizontal="center" vertical="center" wrapText="1"/>
    </xf>
    <xf numFmtId="164" fontId="7" fillId="2" borderId="4" xfId="0" applyNumberFormat="1" applyFont="1" applyFill="1" applyBorder="1" applyAlignment="1">
      <alignment horizontal="center" vertical="center" wrapText="1"/>
    </xf>
    <xf numFmtId="4" fontId="8" fillId="2" borderId="29" xfId="0" applyNumberFormat="1" applyFont="1" applyFill="1" applyBorder="1" applyAlignment="1">
      <alignment horizontal="center" vertical="center" wrapText="1"/>
    </xf>
    <xf numFmtId="4" fontId="8" fillId="2" borderId="4" xfId="0" applyNumberFormat="1" applyFont="1" applyFill="1" applyBorder="1" applyAlignment="1">
      <alignment horizontal="center" vertical="center" wrapText="1"/>
    </xf>
    <xf numFmtId="4" fontId="8" fillId="2" borderId="29" xfId="0" applyNumberFormat="1" applyFont="1" applyFill="1" applyBorder="1" applyAlignment="1">
      <alignment horizontal="center" vertical="center"/>
    </xf>
    <xf numFmtId="4" fontId="8" fillId="2" borderId="4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center"/>
    </xf>
    <xf numFmtId="0" fontId="8" fillId="2" borderId="0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/>
    </xf>
    <xf numFmtId="49" fontId="8" fillId="2" borderId="4" xfId="0" applyNumberFormat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top"/>
    </xf>
    <xf numFmtId="49" fontId="8" fillId="2" borderId="4" xfId="0" applyNumberFormat="1" applyFont="1" applyFill="1" applyBorder="1" applyAlignment="1">
      <alignment horizontal="center" vertical="top"/>
    </xf>
    <xf numFmtId="49" fontId="8" fillId="2" borderId="29" xfId="0" applyNumberFormat="1" applyFont="1" applyFill="1" applyBorder="1" applyAlignment="1">
      <alignment horizontal="center" vertical="center"/>
    </xf>
    <xf numFmtId="49" fontId="8" fillId="2" borderId="3" xfId="0" applyNumberFormat="1" applyFont="1" applyFill="1" applyBorder="1" applyAlignment="1">
      <alignment horizontal="center" vertical="top"/>
    </xf>
    <xf numFmtId="3" fontId="8" fillId="2" borderId="2" xfId="0" applyNumberFormat="1" applyFont="1" applyFill="1" applyBorder="1" applyAlignment="1">
      <alignment horizontal="center" vertical="center" wrapText="1"/>
    </xf>
    <xf numFmtId="3" fontId="8" fillId="2" borderId="3" xfId="0" applyNumberFormat="1" applyFont="1" applyFill="1" applyBorder="1" applyAlignment="1">
      <alignment horizontal="center" vertical="center" wrapText="1"/>
    </xf>
    <xf numFmtId="3" fontId="8" fillId="2" borderId="4" xfId="0" applyNumberFormat="1" applyFont="1" applyFill="1" applyBorder="1" applyAlignment="1">
      <alignment horizontal="center" vertical="center" wrapText="1"/>
    </xf>
    <xf numFmtId="4" fontId="8" fillId="2" borderId="1" xfId="0" applyNumberFormat="1" applyFont="1" applyFill="1" applyBorder="1" applyAlignment="1">
      <alignment horizontal="center" vertical="center" wrapText="1"/>
    </xf>
    <xf numFmtId="4" fontId="8" fillId="2" borderId="5" xfId="0" applyNumberFormat="1" applyFont="1" applyFill="1" applyBorder="1" applyAlignment="1">
      <alignment horizontal="center" vertical="center" wrapText="1"/>
    </xf>
    <xf numFmtId="4" fontId="8" fillId="2" borderId="12" xfId="0" applyNumberFormat="1" applyFont="1" applyFill="1" applyBorder="1" applyAlignment="1">
      <alignment horizontal="center" vertical="center" wrapText="1"/>
    </xf>
    <xf numFmtId="4" fontId="8" fillId="2" borderId="7" xfId="0" applyNumberFormat="1" applyFont="1" applyFill="1" applyBorder="1" applyAlignment="1">
      <alignment horizontal="center" vertical="center" wrapText="1"/>
    </xf>
    <xf numFmtId="4" fontId="8" fillId="2" borderId="0" xfId="0" applyNumberFormat="1" applyFont="1" applyFill="1" applyBorder="1" applyAlignment="1">
      <alignment horizontal="center" vertical="center" wrapText="1"/>
    </xf>
    <xf numFmtId="4" fontId="8" fillId="2" borderId="9" xfId="0" applyNumberFormat="1" applyFont="1" applyFill="1" applyBorder="1" applyAlignment="1">
      <alignment horizontal="center" vertical="center" wrapText="1"/>
    </xf>
    <xf numFmtId="4" fontId="8" fillId="2" borderId="11" xfId="0" applyNumberFormat="1" applyFont="1" applyFill="1" applyBorder="1" applyAlignment="1">
      <alignment horizontal="center" vertical="center" wrapText="1"/>
    </xf>
    <xf numFmtId="4" fontId="8" fillId="2" borderId="6" xfId="0" applyNumberFormat="1" applyFont="1" applyFill="1" applyBorder="1" applyAlignment="1">
      <alignment horizontal="center" vertical="center" wrapText="1"/>
    </xf>
    <xf numFmtId="4" fontId="8" fillId="2" borderId="8" xfId="0" applyNumberFormat="1" applyFont="1" applyFill="1" applyBorder="1" applyAlignment="1">
      <alignment horizontal="center" vertical="center" wrapText="1"/>
    </xf>
    <xf numFmtId="4" fontId="8" fillId="2" borderId="10" xfId="0" applyNumberFormat="1" applyFont="1" applyFill="1" applyBorder="1" applyAlignment="1">
      <alignment horizontal="center" vertical="center" wrapText="1"/>
    </xf>
    <xf numFmtId="0" fontId="8" fillId="2" borderId="29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4" fontId="8" fillId="2" borderId="27" xfId="0" applyNumberFormat="1" applyFont="1" applyFill="1" applyBorder="1" applyAlignment="1">
      <alignment horizontal="center" vertical="center" wrapText="1"/>
    </xf>
    <xf numFmtId="4" fontId="8" fillId="2" borderId="28" xfId="0" applyNumberFormat="1" applyFont="1" applyFill="1" applyBorder="1" applyAlignment="1">
      <alignment horizontal="center" vertical="center" wrapText="1"/>
    </xf>
    <xf numFmtId="4" fontId="8" fillId="2" borderId="2" xfId="0" applyNumberFormat="1" applyFont="1" applyFill="1" applyBorder="1" applyAlignment="1">
      <alignment horizontal="center" vertical="center" wrapText="1"/>
    </xf>
    <xf numFmtId="4" fontId="8" fillId="2" borderId="3" xfId="0" applyNumberFormat="1" applyFont="1" applyFill="1" applyBorder="1" applyAlignment="1">
      <alignment horizontal="center" vertical="center" wrapText="1"/>
    </xf>
    <xf numFmtId="49" fontId="8" fillId="2" borderId="5" xfId="0" applyNumberFormat="1" applyFont="1" applyFill="1" applyBorder="1" applyAlignment="1">
      <alignment horizontal="center" vertical="center"/>
    </xf>
    <xf numFmtId="49" fontId="8" fillId="2" borderId="9" xfId="0" applyNumberFormat="1" applyFont="1" applyFill="1" applyBorder="1" applyAlignment="1">
      <alignment horizontal="center" vertical="center"/>
    </xf>
    <xf numFmtId="4" fontId="8" fillId="2" borderId="29" xfId="0" applyNumberFormat="1" applyFont="1" applyFill="1" applyBorder="1" applyAlignment="1">
      <alignment horizontal="center" vertical="center" shrinkToFit="1"/>
    </xf>
    <xf numFmtId="4" fontId="8" fillId="2" borderId="4" xfId="0" applyNumberFormat="1" applyFont="1" applyFill="1" applyBorder="1" applyAlignment="1">
      <alignment horizontal="center" vertical="center" shrinkToFit="1"/>
    </xf>
    <xf numFmtId="0" fontId="8" fillId="2" borderId="29" xfId="0" applyFont="1" applyFill="1" applyBorder="1" applyAlignment="1">
      <alignment horizontal="left" vertical="top" wrapText="1"/>
    </xf>
    <xf numFmtId="0" fontId="8" fillId="2" borderId="4" xfId="0" applyFont="1" applyFill="1" applyBorder="1" applyAlignment="1">
      <alignment horizontal="left" vertical="top" wrapText="1"/>
    </xf>
    <xf numFmtId="4" fontId="12" fillId="2" borderId="29" xfId="4" applyNumberFormat="1" applyFont="1" applyFill="1" applyBorder="1" applyAlignment="1">
      <alignment horizontal="center" vertical="center" shrinkToFit="1"/>
    </xf>
    <xf numFmtId="4" fontId="12" fillId="2" borderId="4" xfId="4" applyNumberFormat="1" applyFont="1" applyFill="1" applyBorder="1" applyAlignment="1">
      <alignment horizontal="center" vertical="center" shrinkToFit="1"/>
    </xf>
    <xf numFmtId="0" fontId="8" fillId="2" borderId="27" xfId="0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/>
    </xf>
    <xf numFmtId="164" fontId="7" fillId="2" borderId="2" xfId="0" applyNumberFormat="1" applyFont="1" applyFill="1" applyBorder="1" applyAlignment="1">
      <alignment horizontal="center" wrapText="1"/>
    </xf>
    <xf numFmtId="164" fontId="7" fillId="2" borderId="4" xfId="0" applyNumberFormat="1" applyFont="1" applyFill="1" applyBorder="1" applyAlignment="1">
      <alignment horizontal="center" wrapText="1"/>
    </xf>
    <xf numFmtId="164" fontId="7" fillId="2" borderId="29" xfId="0" applyNumberFormat="1" applyFont="1" applyFill="1" applyBorder="1" applyAlignment="1">
      <alignment horizontal="center" vertical="top" wrapText="1"/>
    </xf>
    <xf numFmtId="164" fontId="7" fillId="2" borderId="4" xfId="0" applyNumberFormat="1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left" vertical="top" wrapText="1"/>
    </xf>
    <xf numFmtId="4" fontId="9" fillId="2" borderId="3" xfId="0" applyNumberFormat="1" applyFont="1" applyFill="1" applyBorder="1" applyAlignment="1">
      <alignment horizontal="center" shrinkToFit="1"/>
    </xf>
    <xf numFmtId="4" fontId="9" fillId="2" borderId="3" xfId="0" applyNumberFormat="1" applyFont="1" applyFill="1" applyBorder="1" applyAlignment="1">
      <alignment horizontal="center" wrapText="1"/>
    </xf>
    <xf numFmtId="4" fontId="9" fillId="2" borderId="3" xfId="0" applyNumberFormat="1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top" wrapText="1"/>
    </xf>
    <xf numFmtId="4" fontId="7" fillId="2" borderId="4" xfId="0" applyNumberFormat="1" applyFont="1" applyFill="1" applyBorder="1" applyAlignment="1">
      <alignment horizontal="center" vertical="top" shrinkToFit="1"/>
    </xf>
    <xf numFmtId="4" fontId="7" fillId="2" borderId="4" xfId="0" applyNumberFormat="1" applyFont="1" applyFill="1" applyBorder="1" applyAlignment="1">
      <alignment horizontal="center" vertical="top"/>
    </xf>
    <xf numFmtId="0" fontId="8" fillId="2" borderId="0" xfId="0" applyFont="1" applyFill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top" wrapText="1"/>
    </xf>
    <xf numFmtId="4" fontId="9" fillId="2" borderId="2" xfId="0" applyNumberFormat="1" applyFont="1" applyFill="1" applyBorder="1" applyAlignment="1">
      <alignment horizontal="center" shrinkToFit="1"/>
    </xf>
    <xf numFmtId="4" fontId="9" fillId="2" borderId="27" xfId="0" applyNumberFormat="1" applyFont="1" applyFill="1" applyBorder="1" applyAlignment="1">
      <alignment horizontal="center" shrinkToFit="1"/>
    </xf>
    <xf numFmtId="4" fontId="9" fillId="2" borderId="29" xfId="0" applyNumberFormat="1" applyFont="1" applyFill="1" applyBorder="1" applyAlignment="1">
      <alignment horizontal="center" shrinkToFit="1"/>
    </xf>
    <xf numFmtId="4" fontId="9" fillId="2" borderId="29" xfId="0" applyNumberFormat="1" applyFont="1" applyFill="1" applyBorder="1" applyAlignment="1">
      <alignment horizontal="center" wrapText="1"/>
    </xf>
    <xf numFmtId="4" fontId="9" fillId="2" borderId="29" xfId="0" applyNumberFormat="1" applyFont="1" applyFill="1" applyBorder="1" applyAlignment="1">
      <alignment horizontal="center"/>
    </xf>
    <xf numFmtId="164" fontId="9" fillId="2" borderId="29" xfId="0" applyNumberFormat="1" applyFont="1" applyFill="1" applyBorder="1" applyAlignment="1">
      <alignment horizontal="center" wrapText="1"/>
    </xf>
    <xf numFmtId="0" fontId="11" fillId="2" borderId="3" xfId="0" applyFont="1" applyFill="1" applyBorder="1" applyAlignment="1">
      <alignment vertical="top" wrapText="1"/>
    </xf>
    <xf numFmtId="4" fontId="7" fillId="2" borderId="3" xfId="0" applyNumberFormat="1" applyFont="1" applyFill="1" applyBorder="1" applyAlignment="1">
      <alignment horizontal="center" vertical="top" shrinkToFit="1"/>
    </xf>
    <xf numFmtId="4" fontId="7" fillId="2" borderId="7" xfId="0" applyNumberFormat="1" applyFont="1" applyFill="1" applyBorder="1" applyAlignment="1">
      <alignment horizontal="center" vertical="top" shrinkToFit="1"/>
    </xf>
    <xf numFmtId="164" fontId="7" fillId="2" borderId="8" xfId="0" applyNumberFormat="1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vertical="top" wrapText="1"/>
    </xf>
    <xf numFmtId="0" fontId="11" fillId="2" borderId="4" xfId="0" applyFont="1" applyFill="1" applyBorder="1" applyAlignment="1">
      <alignment horizontal="center" vertical="top"/>
    </xf>
    <xf numFmtId="4" fontId="11" fillId="2" borderId="4" xfId="0" applyNumberFormat="1" applyFont="1" applyFill="1" applyBorder="1" applyAlignment="1">
      <alignment horizontal="center" vertical="top" wrapText="1"/>
    </xf>
    <xf numFmtId="4" fontId="11" fillId="2" borderId="4" xfId="0" applyNumberFormat="1" applyFont="1" applyFill="1" applyBorder="1" applyAlignment="1">
      <alignment horizontal="center" vertical="top" shrinkToFit="1"/>
    </xf>
    <xf numFmtId="4" fontId="11" fillId="2" borderId="4" xfId="0" applyNumberFormat="1" applyFont="1" applyFill="1" applyBorder="1" applyAlignment="1">
      <alignment horizontal="center" vertical="top"/>
    </xf>
    <xf numFmtId="49" fontId="7" fillId="2" borderId="2" xfId="0" applyNumberFormat="1" applyFont="1" applyFill="1" applyBorder="1" applyAlignment="1">
      <alignment horizontal="center" vertical="center"/>
    </xf>
    <xf numFmtId="49" fontId="7" fillId="2" borderId="4" xfId="0" applyNumberFormat="1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left" vertical="top" wrapText="1"/>
    </xf>
    <xf numFmtId="4" fontId="7" fillId="2" borderId="3" xfId="0" applyNumberFormat="1" applyFont="1" applyFill="1" applyBorder="1" applyAlignment="1">
      <alignment horizontal="center" vertical="top" wrapText="1"/>
    </xf>
    <xf numFmtId="4" fontId="11" fillId="2" borderId="3" xfId="0" applyNumberFormat="1" applyFont="1" applyFill="1" applyBorder="1" applyAlignment="1">
      <alignment horizontal="center" vertical="top" wrapText="1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vertical="top" wrapText="1"/>
    </xf>
    <xf numFmtId="0" fontId="7" fillId="2" borderId="4" xfId="0" applyFont="1" applyFill="1" applyBorder="1" applyAlignment="1">
      <alignment horizontal="center" vertical="top"/>
    </xf>
    <xf numFmtId="4" fontId="11" fillId="2" borderId="3" xfId="0" applyNumberFormat="1" applyFont="1" applyFill="1" applyBorder="1" applyAlignment="1">
      <alignment horizontal="center" vertical="top" shrinkToFit="1"/>
    </xf>
    <xf numFmtId="4" fontId="11" fillId="2" borderId="3" xfId="0" applyNumberFormat="1" applyFont="1" applyFill="1" applyBorder="1" applyAlignment="1">
      <alignment horizontal="center" vertical="top"/>
    </xf>
    <xf numFmtId="0" fontId="7" fillId="5" borderId="1" xfId="0" applyFont="1" applyFill="1" applyBorder="1" applyAlignment="1">
      <alignment horizontal="left" vertical="top" wrapText="1"/>
    </xf>
    <xf numFmtId="0" fontId="7" fillId="2" borderId="4" xfId="0" applyFont="1" applyFill="1" applyBorder="1" applyAlignment="1">
      <alignment horizontal="center" vertical="center"/>
    </xf>
    <xf numFmtId="4" fontId="7" fillId="2" borderId="4" xfId="0" applyNumberFormat="1" applyFont="1" applyFill="1" applyBorder="1" applyAlignment="1">
      <alignment horizontal="center" vertical="center" shrinkToFit="1"/>
    </xf>
    <xf numFmtId="4" fontId="7" fillId="2" borderId="4" xfId="0" applyNumberFormat="1" applyFont="1" applyFill="1" applyBorder="1" applyAlignment="1">
      <alignment horizontal="center" vertical="center" wrapText="1"/>
    </xf>
    <xf numFmtId="4" fontId="7" fillId="2" borderId="4" xfId="0" applyNumberFormat="1" applyFont="1" applyFill="1" applyBorder="1" applyAlignment="1">
      <alignment horizontal="center" vertical="center"/>
    </xf>
    <xf numFmtId="0" fontId="7" fillId="2" borderId="26" xfId="0" applyFont="1" applyFill="1" applyBorder="1" applyAlignment="1">
      <alignment vertical="top" wrapText="1"/>
    </xf>
    <xf numFmtId="4" fontId="9" fillId="2" borderId="28" xfId="0" applyNumberFormat="1" applyFont="1" applyFill="1" applyBorder="1" applyAlignment="1">
      <alignment horizontal="center" shrinkToFit="1"/>
    </xf>
    <xf numFmtId="4" fontId="9" fillId="2" borderId="7" xfId="0" applyNumberFormat="1" applyFont="1" applyFill="1" applyBorder="1" applyAlignment="1">
      <alignment horizontal="center" wrapText="1"/>
    </xf>
    <xf numFmtId="164" fontId="7" fillId="2" borderId="29" xfId="0" applyNumberFormat="1" applyFont="1" applyFill="1" applyBorder="1" applyAlignment="1">
      <alignment horizontal="center" wrapText="1"/>
    </xf>
    <xf numFmtId="0" fontId="11" fillId="4" borderId="26" xfId="0" applyFont="1" applyFill="1" applyBorder="1" applyAlignment="1">
      <alignment horizontal="left" vertical="top" wrapText="1"/>
    </xf>
    <xf numFmtId="4" fontId="11" fillId="2" borderId="10" xfId="0" applyNumberFormat="1" applyFont="1" applyFill="1" applyBorder="1" applyAlignment="1">
      <alignment horizontal="center" vertical="top" shrinkToFit="1"/>
    </xf>
    <xf numFmtId="4" fontId="11" fillId="2" borderId="9" xfId="0" applyNumberFormat="1" applyFont="1" applyFill="1" applyBorder="1" applyAlignment="1">
      <alignment horizontal="center" vertical="top" wrapText="1"/>
    </xf>
    <xf numFmtId="4" fontId="9" fillId="2" borderId="25" xfId="0" applyNumberFormat="1" applyFont="1" applyFill="1" applyBorder="1" applyAlignment="1">
      <alignment horizontal="center" shrinkToFit="1"/>
    </xf>
    <xf numFmtId="164" fontId="9" fillId="2" borderId="1" xfId="0" applyNumberFormat="1" applyFont="1" applyFill="1" applyBorder="1" applyAlignment="1">
      <alignment horizontal="center" wrapText="1"/>
    </xf>
    <xf numFmtId="167" fontId="11" fillId="2" borderId="3" xfId="0" applyNumberFormat="1" applyFont="1" applyFill="1" applyBorder="1" applyAlignment="1">
      <alignment horizontal="center" vertical="top" shrinkToFit="1"/>
    </xf>
    <xf numFmtId="0" fontId="7" fillId="2" borderId="4" xfId="0" applyFont="1" applyFill="1" applyBorder="1" applyAlignment="1">
      <alignment vertical="top" wrapText="1"/>
    </xf>
    <xf numFmtId="0" fontId="7" fillId="2" borderId="1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vertical="center" wrapText="1"/>
    </xf>
    <xf numFmtId="4" fontId="7" fillId="2" borderId="2" xfId="0" applyNumberFormat="1" applyFont="1" applyFill="1" applyBorder="1" applyAlignment="1">
      <alignment horizontal="center" vertical="center" shrinkToFit="1"/>
    </xf>
    <xf numFmtId="4" fontId="7" fillId="2" borderId="2" xfId="0" applyNumberFormat="1" applyFont="1" applyFill="1" applyBorder="1" applyAlignment="1">
      <alignment horizontal="center" vertical="center" wrapText="1"/>
    </xf>
    <xf numFmtId="4" fontId="7" fillId="2" borderId="2" xfId="0" applyNumberFormat="1" applyFont="1" applyFill="1" applyBorder="1" applyAlignment="1">
      <alignment horizontal="center" vertical="center"/>
    </xf>
    <xf numFmtId="0" fontId="14" fillId="2" borderId="0" xfId="0" applyFont="1" applyFill="1" applyAlignment="1"/>
    <xf numFmtId="4" fontId="7" fillId="2" borderId="24" xfId="0" applyNumberFormat="1" applyFont="1" applyFill="1" applyBorder="1" applyAlignment="1">
      <alignment horizontal="center" vertical="center" shrinkToFit="1"/>
    </xf>
    <xf numFmtId="4" fontId="7" fillId="2" borderId="4" xfId="0" applyNumberFormat="1" applyFont="1" applyFill="1" applyBorder="1" applyAlignment="1">
      <alignment horizontal="center" vertical="center" shrinkToFit="1"/>
    </xf>
    <xf numFmtId="4" fontId="7" fillId="2" borderId="4" xfId="0" applyNumberFormat="1" applyFont="1" applyFill="1" applyBorder="1" applyAlignment="1">
      <alignment horizontal="center" vertical="center" wrapText="1"/>
    </xf>
    <xf numFmtId="4" fontId="7" fillId="2" borderId="4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vertical="center" wrapText="1"/>
    </xf>
    <xf numFmtId="164" fontId="7" fillId="2" borderId="2" xfId="0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vertical="center" wrapText="1"/>
    </xf>
    <xf numFmtId="0" fontId="7" fillId="2" borderId="29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left" vertical="top" wrapText="1"/>
    </xf>
    <xf numFmtId="4" fontId="7" fillId="2" borderId="3" xfId="0" applyNumberFormat="1" applyFont="1" applyFill="1" applyBorder="1" applyAlignment="1">
      <alignment horizontal="center" vertical="center" shrinkToFit="1"/>
    </xf>
    <xf numFmtId="4" fontId="7" fillId="2" borderId="25" xfId="0" applyNumberFormat="1" applyFont="1" applyFill="1" applyBorder="1" applyAlignment="1">
      <alignment horizontal="center" vertical="center" shrinkToFit="1"/>
    </xf>
    <xf numFmtId="0" fontId="7" fillId="5" borderId="4" xfId="0" applyFont="1" applyFill="1" applyBorder="1" applyAlignment="1">
      <alignment horizontal="left" vertical="top" wrapText="1"/>
    </xf>
    <xf numFmtId="4" fontId="7" fillId="2" borderId="1" xfId="0" applyNumberFormat="1" applyFont="1" applyFill="1" applyBorder="1" applyAlignment="1">
      <alignment horizontal="center" vertical="center" shrinkToFit="1"/>
    </xf>
    <xf numFmtId="49" fontId="7" fillId="2" borderId="4" xfId="0" applyNumberFormat="1" applyFont="1" applyFill="1" applyBorder="1" applyAlignment="1">
      <alignment horizontal="center" vertical="center"/>
    </xf>
    <xf numFmtId="4" fontId="7" fillId="5" borderId="17" xfId="0" applyNumberFormat="1" applyFont="1" applyFill="1" applyBorder="1" applyAlignment="1">
      <alignment horizontal="center" vertical="center" shrinkToFit="1"/>
    </xf>
    <xf numFmtId="4" fontId="7" fillId="5" borderId="15" xfId="0" applyNumberFormat="1" applyFont="1" applyFill="1" applyBorder="1" applyAlignment="1">
      <alignment horizontal="center" vertical="center" shrinkToFit="1"/>
    </xf>
    <xf numFmtId="4" fontId="7" fillId="2" borderId="2" xfId="0" applyNumberFormat="1" applyFont="1" applyFill="1" applyBorder="1" applyAlignment="1">
      <alignment horizontal="center" vertical="center" wrapText="1"/>
    </xf>
  </cellXfs>
  <cellStyles count="6">
    <cellStyle name="xl39" xfId="5"/>
    <cellStyle name="Обычный" xfId="0" builtinId="0"/>
    <cellStyle name="Обычный 2" xfId="1"/>
    <cellStyle name="Обычный 3" xfId="2"/>
    <cellStyle name="Обычный 4" xfId="3"/>
    <cellStyle name="Финансовый" xfId="4" builtinId="3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1359"/>
  <sheetViews>
    <sheetView tabSelected="1" view="pageBreakPreview" zoomScale="40" zoomScaleNormal="19" zoomScaleSheetLayoutView="40" workbookViewId="0">
      <pane xSplit="2" ySplit="9" topLeftCell="C170" activePane="bottomRight" state="frozen"/>
      <selection pane="topRight" activeCell="B1" sqref="B1"/>
      <selection pane="bottomLeft" activeCell="A9" sqref="A9"/>
      <selection pane="bottomRight" activeCell="G177" sqref="G177"/>
    </sheetView>
  </sheetViews>
  <sheetFormatPr defaultColWidth="12" defaultRowHeight="15.6" x14ac:dyDescent="0.3"/>
  <cols>
    <col min="1" max="1" width="8" style="2" customWidth="1"/>
    <col min="2" max="2" width="25" style="6" customWidth="1"/>
    <col min="3" max="3" width="22.44140625" style="186" customWidth="1"/>
    <col min="4" max="4" width="24" style="186" customWidth="1"/>
    <col min="5" max="6" width="22.5546875" style="186" customWidth="1"/>
    <col min="7" max="7" width="23.5546875" style="186" customWidth="1"/>
    <col min="8" max="8" width="23.6640625" style="186" customWidth="1"/>
    <col min="9" max="9" width="22" style="186" customWidth="1"/>
    <col min="10" max="10" width="21.88671875" style="186" customWidth="1"/>
    <col min="11" max="11" width="22.6640625" style="186" customWidth="1"/>
    <col min="12" max="12" width="24.44140625" style="186" customWidth="1"/>
    <col min="13" max="13" width="17.33203125" style="186" customWidth="1"/>
    <col min="14" max="14" width="16.44140625" style="186" customWidth="1"/>
    <col min="15" max="15" width="23.33203125" style="186" customWidth="1"/>
    <col min="16" max="16" width="22" style="186" customWidth="1"/>
    <col min="17" max="17" width="24.6640625" style="187" customWidth="1"/>
    <col min="18" max="18" width="24.109375" style="187" customWidth="1"/>
    <col min="19" max="19" width="11.33203125" style="3" customWidth="1"/>
    <col min="20" max="20" width="14.6640625" style="3" customWidth="1"/>
    <col min="21" max="21" width="17.44140625" style="3" customWidth="1"/>
    <col min="22" max="22" width="13.6640625" style="3" bestFit="1" customWidth="1"/>
    <col min="23" max="16384" width="12" style="3"/>
  </cols>
  <sheetData>
    <row r="1" spans="1:20" s="7" customFormat="1" ht="24" customHeight="1" x14ac:dyDescent="0.35">
      <c r="A1" s="197" t="s">
        <v>171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</row>
    <row r="2" spans="1:20" s="198" customFormat="1" ht="15.75" customHeight="1" x14ac:dyDescent="0.25"/>
    <row r="3" spans="1:20" s="7" customFormat="1" ht="40.5" customHeight="1" x14ac:dyDescent="0.35">
      <c r="A3" s="8"/>
      <c r="B3" s="9"/>
      <c r="C3" s="125"/>
      <c r="D3" s="126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8" t="s">
        <v>170</v>
      </c>
      <c r="T3" s="10"/>
    </row>
    <row r="4" spans="1:20" s="7" customFormat="1" ht="21.75" customHeight="1" x14ac:dyDescent="0.35">
      <c r="A4" s="199" t="s">
        <v>14</v>
      </c>
      <c r="B4" s="219" t="s">
        <v>172</v>
      </c>
      <c r="C4" s="224" t="s">
        <v>287</v>
      </c>
      <c r="D4" s="209" t="s">
        <v>169</v>
      </c>
      <c r="E4" s="210" t="s">
        <v>111</v>
      </c>
      <c r="F4" s="211"/>
      <c r="G4" s="209" t="s">
        <v>0</v>
      </c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6" t="s">
        <v>47</v>
      </c>
      <c r="T4" s="206" t="s">
        <v>46</v>
      </c>
    </row>
    <row r="5" spans="1:20" s="7" customFormat="1" ht="21.75" customHeight="1" x14ac:dyDescent="0.35">
      <c r="A5" s="199"/>
      <c r="B5" s="220"/>
      <c r="C5" s="225"/>
      <c r="D5" s="209"/>
      <c r="E5" s="212"/>
      <c r="F5" s="213"/>
      <c r="G5" s="210" t="s">
        <v>1</v>
      </c>
      <c r="H5" s="211"/>
      <c r="I5" s="211"/>
      <c r="J5" s="211"/>
      <c r="K5" s="211"/>
      <c r="L5" s="211"/>
      <c r="M5" s="222" t="s">
        <v>45</v>
      </c>
      <c r="N5" s="223"/>
      <c r="O5" s="209" t="s">
        <v>44</v>
      </c>
      <c r="P5" s="209"/>
      <c r="Q5" s="209" t="s">
        <v>37</v>
      </c>
      <c r="R5" s="209"/>
      <c r="S5" s="207"/>
      <c r="T5" s="207"/>
    </row>
    <row r="6" spans="1:20" s="7" customFormat="1" ht="15.75" customHeight="1" x14ac:dyDescent="0.35">
      <c r="A6" s="199"/>
      <c r="B6" s="220"/>
      <c r="C6" s="225"/>
      <c r="D6" s="209"/>
      <c r="E6" s="212"/>
      <c r="F6" s="213"/>
      <c r="G6" s="210" t="s">
        <v>48</v>
      </c>
      <c r="H6" s="216"/>
      <c r="I6" s="210" t="s">
        <v>43</v>
      </c>
      <c r="J6" s="216"/>
      <c r="K6" s="210" t="s">
        <v>162</v>
      </c>
      <c r="L6" s="216"/>
      <c r="M6" s="212"/>
      <c r="N6" s="217"/>
      <c r="O6" s="209"/>
      <c r="P6" s="209"/>
      <c r="Q6" s="209"/>
      <c r="R6" s="209"/>
      <c r="S6" s="207"/>
      <c r="T6" s="207"/>
    </row>
    <row r="7" spans="1:20" s="7" customFormat="1" ht="12.75" customHeight="1" x14ac:dyDescent="0.35">
      <c r="A7" s="199"/>
      <c r="B7" s="220"/>
      <c r="C7" s="225"/>
      <c r="D7" s="209"/>
      <c r="E7" s="212"/>
      <c r="F7" s="213"/>
      <c r="G7" s="212"/>
      <c r="H7" s="217"/>
      <c r="I7" s="212"/>
      <c r="J7" s="217"/>
      <c r="K7" s="212"/>
      <c r="L7" s="217"/>
      <c r="M7" s="212"/>
      <c r="N7" s="217"/>
      <c r="O7" s="209"/>
      <c r="P7" s="209"/>
      <c r="Q7" s="209"/>
      <c r="R7" s="209"/>
      <c r="S7" s="207"/>
      <c r="T7" s="207"/>
    </row>
    <row r="8" spans="1:20" s="7" customFormat="1" ht="42" customHeight="1" x14ac:dyDescent="0.35">
      <c r="A8" s="199"/>
      <c r="B8" s="220"/>
      <c r="C8" s="225"/>
      <c r="D8" s="209"/>
      <c r="E8" s="214"/>
      <c r="F8" s="215"/>
      <c r="G8" s="214"/>
      <c r="H8" s="218"/>
      <c r="I8" s="214"/>
      <c r="J8" s="218"/>
      <c r="K8" s="214"/>
      <c r="L8" s="218"/>
      <c r="M8" s="214"/>
      <c r="N8" s="218"/>
      <c r="O8" s="209"/>
      <c r="P8" s="209"/>
      <c r="Q8" s="209"/>
      <c r="R8" s="209"/>
      <c r="S8" s="207"/>
      <c r="T8" s="207"/>
    </row>
    <row r="9" spans="1:20" s="7" customFormat="1" ht="99.75" customHeight="1" x14ac:dyDescent="0.35">
      <c r="A9" s="199"/>
      <c r="B9" s="221"/>
      <c r="C9" s="193"/>
      <c r="D9" s="209"/>
      <c r="E9" s="132" t="s">
        <v>2</v>
      </c>
      <c r="F9" s="132" t="s">
        <v>3</v>
      </c>
      <c r="G9" s="132" t="s">
        <v>2</v>
      </c>
      <c r="H9" s="132" t="s">
        <v>3</v>
      </c>
      <c r="I9" s="132" t="s">
        <v>2</v>
      </c>
      <c r="J9" s="132" t="s">
        <v>3</v>
      </c>
      <c r="K9" s="132" t="s">
        <v>2</v>
      </c>
      <c r="L9" s="132" t="s">
        <v>3</v>
      </c>
      <c r="M9" s="132" t="s">
        <v>2</v>
      </c>
      <c r="N9" s="132" t="s">
        <v>3</v>
      </c>
      <c r="O9" s="132" t="s">
        <v>2</v>
      </c>
      <c r="P9" s="132" t="s">
        <v>3</v>
      </c>
      <c r="Q9" s="132" t="s">
        <v>2</v>
      </c>
      <c r="R9" s="132" t="s">
        <v>3</v>
      </c>
      <c r="S9" s="208"/>
      <c r="T9" s="208"/>
    </row>
    <row r="10" spans="1:20" s="7" customFormat="1" ht="60" customHeight="1" x14ac:dyDescent="0.35">
      <c r="A10" s="12"/>
      <c r="B10" s="113" t="s">
        <v>4</v>
      </c>
      <c r="C10" s="13">
        <f>C14+C40+C50+C62+C70+C81+C92+C101+C107+C118+C125+C128+C136+C141+C143+C147+C151+C155+C158+C165+C170+C172+C174+C176</f>
        <v>37117927.89294</v>
      </c>
      <c r="D10" s="13">
        <f>D14+D40+D50+D62+D70+D81+D92+D101+D107+D118+D125+D128+D136+D141+D143+D147+D151+D155+D158+D165+D170+D172+D174+D176</f>
        <v>37177940.058059998</v>
      </c>
      <c r="E10" s="13">
        <f>I10+K10+M10+O10+Q10</f>
        <v>52607210.412495002</v>
      </c>
      <c r="F10" s="13">
        <f>J10+L10+N10+P10+R10</f>
        <v>51571903.799403995</v>
      </c>
      <c r="G10" s="13">
        <f>I10+K10</f>
        <v>36314805.980365008</v>
      </c>
      <c r="H10" s="13">
        <f>J10+L10</f>
        <v>35706550.906694002</v>
      </c>
      <c r="I10" s="13">
        <f>I14+I40+I50+I62+I70+I81+I92+I101+I107+I118+I125+I128+I136+I141+I143+I147+I151+I155+I158+I165+I170+I172+I174+I176</f>
        <v>5471744.5806500008</v>
      </c>
      <c r="J10" s="13">
        <f>J14+J40+J50+J62+J70+J81+J92+J101+J107+J118+J125+J128+J136+J141+J143+J147+J151+J155+J158+J165+J170+J172+J174+J176</f>
        <v>5389966.4328590007</v>
      </c>
      <c r="K10" s="13">
        <f>K14+K40+K50+K62+K70+K81+K92+K101+K107+K118+K125+K128+K136+K141+K143+K147+K151+K155+K158+K165+K170+K172+K174+K176</f>
        <v>30843061.399715006</v>
      </c>
      <c r="L10" s="13">
        <f>L14+L40+L50+L62+L70+L81+L92+L101+L107+L118+L125+L128+L136+L141+L143+L147+L151+L155+L158+L165+L170+L172+L174+L176</f>
        <v>30316584.473835003</v>
      </c>
      <c r="M10" s="13">
        <f>M40+M50+M62+M70+M81+M92+M101+M107+M118+M125+M136+M141+M143+M147+M151+M155+M158+M165+M170+M172+M174+M176</f>
        <v>20500</v>
      </c>
      <c r="N10" s="13">
        <f>N14+N40+N50+N62+N70+N81+N92+N101+N107+N118+N125+N128+N136+N141+N143+N147+N151+N155+N158+N165+N170+N172+N174+N176</f>
        <v>20500</v>
      </c>
      <c r="O10" s="13">
        <f>O14+O40+O50+O62+O70+O81+O92+O101+O107+O118+O125+O128+O136+O141+O143+O147+O151+O155+O158+O165+O170+O172+O174+O176</f>
        <v>575979.34195000003</v>
      </c>
      <c r="P10" s="13">
        <f>P14+P40+P50+P62+P70+P81+P92+P101+P107+P118+P125+P128+P136+P141+P143+P147+P151+P155+P158+P165+P170+P172+P174+P176</f>
        <v>491854.98478999996</v>
      </c>
      <c r="Q10" s="13">
        <f>Q14+Q40+Q50+Q62+Q70+Q81+Q92+Q101+Q107+Q118+Q125+Q128+Q136+Q141+Q143+Q147+Q151+Q155+Q158+Q165+Q170+Q172+Q174+Q176</f>
        <v>15695925.090179997</v>
      </c>
      <c r="R10" s="13">
        <f>R14+R40+R50+R62+R70+R81+R92+R101+R107+R118+R125+R128+R136+R141+R143+R147+R151+R155+R158+R165+R170+R172+R174</f>
        <v>15352997.907919999</v>
      </c>
      <c r="S10" s="14">
        <f>SUM(G10/C10)*100</f>
        <v>97.836296479449359</v>
      </c>
      <c r="T10" s="14">
        <f t="shared" ref="T10:T15" si="0">SUM(G10/D10)*100</f>
        <v>97.678370355250848</v>
      </c>
    </row>
    <row r="11" spans="1:20" s="17" customFormat="1" ht="69" customHeight="1" x14ac:dyDescent="0.25">
      <c r="A11" s="15"/>
      <c r="B11" s="123" t="s">
        <v>42</v>
      </c>
      <c r="C11" s="16">
        <f>C41+C51+C63+C71+C82+C93+C108+C119+C15</f>
        <v>2738428.0902399998</v>
      </c>
      <c r="D11" s="16">
        <f>D15+D41+D51+D63+D71+D82+D93+D108+D119</f>
        <v>2738428.2088500001</v>
      </c>
      <c r="E11" s="16">
        <f>I11+K11+M11+O11+Q11</f>
        <v>2599381.7409500005</v>
      </c>
      <c r="F11" s="16">
        <f>J11+L11+N11+P11+R11</f>
        <v>2481768.3278390002</v>
      </c>
      <c r="G11" s="16">
        <f>I11+K11</f>
        <v>2483593.9749000003</v>
      </c>
      <c r="H11" s="16">
        <f>J11+L11</f>
        <v>2440144.1189490003</v>
      </c>
      <c r="I11" s="16">
        <f t="shared" ref="I11:R11" si="1">I41+I51+I63+I71+I82+I93+I108+I119</f>
        <v>1477844.7594400002</v>
      </c>
      <c r="J11" s="16">
        <f t="shared" si="1"/>
        <v>1477844.7577590002</v>
      </c>
      <c r="K11" s="16">
        <f>K41+K51+K63+K71+K82+K93+K108+K119+K15</f>
        <v>1005749.21546</v>
      </c>
      <c r="L11" s="16">
        <f t="shared" si="1"/>
        <v>962299.36118999997</v>
      </c>
      <c r="M11" s="16">
        <f t="shared" si="1"/>
        <v>0</v>
      </c>
      <c r="N11" s="16">
        <f t="shared" si="1"/>
        <v>0</v>
      </c>
      <c r="O11" s="16">
        <f t="shared" si="1"/>
        <v>115787.76605000001</v>
      </c>
      <c r="P11" s="16">
        <f t="shared" si="1"/>
        <v>41624.208890000009</v>
      </c>
      <c r="Q11" s="16">
        <f t="shared" si="1"/>
        <v>0</v>
      </c>
      <c r="R11" s="16">
        <f t="shared" si="1"/>
        <v>0</v>
      </c>
      <c r="S11" s="115">
        <f>SUM(G11/C11)*100</f>
        <v>90.694146169174545</v>
      </c>
      <c r="T11" s="115">
        <f t="shared" si="0"/>
        <v>90.694142240923782</v>
      </c>
    </row>
    <row r="12" spans="1:20" s="7" customFormat="1" ht="282.75" hidden="1" customHeight="1" x14ac:dyDescent="0.35">
      <c r="A12" s="12"/>
      <c r="B12" s="18"/>
      <c r="C12" s="19"/>
      <c r="D12" s="19"/>
      <c r="E12" s="19"/>
      <c r="F12" s="19"/>
      <c r="G12" s="19">
        <v>7064260.638530001</v>
      </c>
      <c r="H12" s="19">
        <v>6745815.7610599995</v>
      </c>
      <c r="I12" s="133"/>
      <c r="J12" s="133"/>
      <c r="K12" s="19"/>
      <c r="L12" s="19"/>
      <c r="M12" s="19"/>
      <c r="N12" s="19"/>
      <c r="O12" s="19"/>
      <c r="P12" s="19"/>
      <c r="Q12" s="19"/>
      <c r="R12" s="19"/>
      <c r="S12" s="20" t="e">
        <f>SUM(G12/C12)*100</f>
        <v>#DIV/0!</v>
      </c>
      <c r="T12" s="20" t="e">
        <f t="shared" si="0"/>
        <v>#DIV/0!</v>
      </c>
    </row>
    <row r="13" spans="1:20" s="7" customFormat="1" ht="282.75" hidden="1" customHeight="1" x14ac:dyDescent="0.35">
      <c r="A13" s="12"/>
      <c r="B13" s="18"/>
      <c r="C13" s="19"/>
      <c r="D13" s="19"/>
      <c r="E13" s="19"/>
      <c r="F13" s="19"/>
      <c r="G13" s="19">
        <v>60073.520000000004</v>
      </c>
      <c r="H13" s="19">
        <v>71541.847000000009</v>
      </c>
      <c r="I13" s="133"/>
      <c r="J13" s="133"/>
      <c r="K13" s="19"/>
      <c r="L13" s="19"/>
      <c r="M13" s="19"/>
      <c r="N13" s="19"/>
      <c r="O13" s="19"/>
      <c r="P13" s="19"/>
      <c r="Q13" s="19"/>
      <c r="R13" s="19"/>
      <c r="S13" s="20" t="e">
        <f>SUM(G13/C13)*100</f>
        <v>#DIV/0!</v>
      </c>
      <c r="T13" s="20" t="e">
        <f t="shared" si="0"/>
        <v>#DIV/0!</v>
      </c>
    </row>
    <row r="14" spans="1:20" s="118" customFormat="1" ht="84" customHeight="1" x14ac:dyDescent="0.35">
      <c r="A14" s="240" t="s">
        <v>15</v>
      </c>
      <c r="B14" s="241" t="s">
        <v>5</v>
      </c>
      <c r="C14" s="242">
        <f>C16+C17+C19+C20+C21+C22+C23+C25+C26+C27+C28+C29+C30+C31+C32+C34+C35+C36+C37+C38+C39</f>
        <v>9321570.6999999993</v>
      </c>
      <c r="D14" s="242">
        <f>D16+D17+D19+D20+D21+D22+D23+D25+D26+D27+D28+D29+D30+D31+D32+D34+D35+D36+D37+D38+D39</f>
        <v>9330193.6748099998</v>
      </c>
      <c r="E14" s="242">
        <f t="shared" ref="E14:F16" si="2">I14+K14+M14+O14+Q14</f>
        <v>22298715.197959997</v>
      </c>
      <c r="F14" s="242">
        <f t="shared" si="2"/>
        <v>22105433.536590002</v>
      </c>
      <c r="G14" s="242">
        <f>I14+K14</f>
        <v>9313581.0561699998</v>
      </c>
      <c r="H14" s="242">
        <f>J14+L14</f>
        <v>9312314.7966699991</v>
      </c>
      <c r="I14" s="242">
        <f t="shared" ref="I14:R14" si="3">I16+I17+I19+I20+I21+I22+I23+I25+I26+I27+I28+I29+I30+I31+I32+I34+I35+I36+I37+I38+I39</f>
        <v>484615.99754000001</v>
      </c>
      <c r="J14" s="242">
        <f t="shared" si="3"/>
        <v>484002.50061999995</v>
      </c>
      <c r="K14" s="243">
        <f t="shared" si="3"/>
        <v>8828965.0586299989</v>
      </c>
      <c r="L14" s="243">
        <f t="shared" si="3"/>
        <v>8828312.2960499991</v>
      </c>
      <c r="M14" s="243">
        <f t="shared" si="3"/>
        <v>0</v>
      </c>
      <c r="N14" s="243">
        <f t="shared" si="3"/>
        <v>0</v>
      </c>
      <c r="O14" s="244">
        <f t="shared" si="3"/>
        <v>0</v>
      </c>
      <c r="P14" s="244">
        <f t="shared" si="3"/>
        <v>0</v>
      </c>
      <c r="Q14" s="243">
        <f t="shared" si="3"/>
        <v>12985134.141789999</v>
      </c>
      <c r="R14" s="243">
        <f t="shared" si="3"/>
        <v>12793118.739920001</v>
      </c>
      <c r="S14" s="14">
        <f>SUM(G14/C14)*100</f>
        <v>99.914288652769656</v>
      </c>
      <c r="T14" s="14">
        <f t="shared" si="0"/>
        <v>99.821947762082885</v>
      </c>
    </row>
    <row r="15" spans="1:20" s="249" customFormat="1" ht="59.25" customHeight="1" x14ac:dyDescent="0.25">
      <c r="A15" s="245"/>
      <c r="B15" s="246" t="s">
        <v>68</v>
      </c>
      <c r="C15" s="247">
        <f>C18</f>
        <v>1000</v>
      </c>
      <c r="D15" s="247">
        <f>D18</f>
        <v>1000</v>
      </c>
      <c r="E15" s="247">
        <f t="shared" si="2"/>
        <v>716.38986999999997</v>
      </c>
      <c r="F15" s="247">
        <f t="shared" si="2"/>
        <v>716.38986999999997</v>
      </c>
      <c r="G15" s="247">
        <f>I15+K15</f>
        <v>716.38986999999997</v>
      </c>
      <c r="H15" s="247">
        <f>J15+L15</f>
        <v>716.38986999999997</v>
      </c>
      <c r="I15" s="247">
        <f t="shared" ref="I15:R15" si="4">I18</f>
        <v>0</v>
      </c>
      <c r="J15" s="247">
        <f t="shared" si="4"/>
        <v>0</v>
      </c>
      <c r="K15" s="16">
        <f t="shared" si="4"/>
        <v>716.38986999999997</v>
      </c>
      <c r="L15" s="16">
        <f t="shared" si="4"/>
        <v>716.38986999999997</v>
      </c>
      <c r="M15" s="16">
        <f t="shared" si="4"/>
        <v>0</v>
      </c>
      <c r="N15" s="16">
        <f t="shared" si="4"/>
        <v>0</v>
      </c>
      <c r="O15" s="248">
        <f t="shared" si="4"/>
        <v>0</v>
      </c>
      <c r="P15" s="248">
        <f t="shared" si="4"/>
        <v>0</v>
      </c>
      <c r="Q15" s="16">
        <f t="shared" si="4"/>
        <v>0</v>
      </c>
      <c r="R15" s="16">
        <f t="shared" si="4"/>
        <v>0</v>
      </c>
      <c r="S15" s="115">
        <f>SUM(G15/D15)*100</f>
        <v>71.638987</v>
      </c>
      <c r="T15" s="115">
        <f t="shared" si="0"/>
        <v>71.638987</v>
      </c>
    </row>
    <row r="16" spans="1:20" s="22" customFormat="1" ht="153" customHeight="1" x14ac:dyDescent="0.35">
      <c r="A16" s="122" t="s">
        <v>49</v>
      </c>
      <c r="B16" s="21" t="s">
        <v>179</v>
      </c>
      <c r="C16" s="134">
        <v>82500</v>
      </c>
      <c r="D16" s="134">
        <v>82500</v>
      </c>
      <c r="E16" s="141">
        <f t="shared" si="2"/>
        <v>152843.61022999999</v>
      </c>
      <c r="F16" s="141">
        <f t="shared" si="2"/>
        <v>127682.5471</v>
      </c>
      <c r="G16" s="141">
        <f t="shared" ref="G16:G41" si="5">I16+K16</f>
        <v>66500</v>
      </c>
      <c r="H16" s="141">
        <f t="shared" ref="H16:H41" si="6">J16+L16</f>
        <v>65500</v>
      </c>
      <c r="I16" s="141">
        <v>39900</v>
      </c>
      <c r="J16" s="141">
        <v>39300</v>
      </c>
      <c r="K16" s="117">
        <v>26600</v>
      </c>
      <c r="L16" s="117">
        <v>26200</v>
      </c>
      <c r="M16" s="117">
        <v>0</v>
      </c>
      <c r="N16" s="117">
        <v>0</v>
      </c>
      <c r="O16" s="142">
        <v>0</v>
      </c>
      <c r="P16" s="142">
        <v>0</v>
      </c>
      <c r="Q16" s="117">
        <v>86343.610230000006</v>
      </c>
      <c r="R16" s="117">
        <v>62182.547100000003</v>
      </c>
      <c r="S16" s="20"/>
      <c r="T16" s="20"/>
    </row>
    <row r="17" spans="1:25" s="25" customFormat="1" ht="231" customHeight="1" x14ac:dyDescent="0.5">
      <c r="A17" s="200" t="s">
        <v>50</v>
      </c>
      <c r="B17" s="23" t="s">
        <v>180</v>
      </c>
      <c r="C17" s="135">
        <v>17039.5</v>
      </c>
      <c r="D17" s="135">
        <v>17039.5</v>
      </c>
      <c r="E17" s="136">
        <f>I17+K17+M17+O17+Q17</f>
        <v>220023.06251000002</v>
      </c>
      <c r="F17" s="136">
        <f t="shared" ref="F17:F39" si="7">J17+L17+N17+P17+R17</f>
        <v>201466.80586000002</v>
      </c>
      <c r="G17" s="136">
        <f t="shared" si="5"/>
        <v>16755.889869999999</v>
      </c>
      <c r="H17" s="136">
        <f t="shared" si="6"/>
        <v>16755.889869999999</v>
      </c>
      <c r="I17" s="136">
        <v>0</v>
      </c>
      <c r="J17" s="136">
        <v>0</v>
      </c>
      <c r="K17" s="24">
        <v>16755.889869999999</v>
      </c>
      <c r="L17" s="24">
        <v>16755.889869999999</v>
      </c>
      <c r="M17" s="24">
        <v>0</v>
      </c>
      <c r="N17" s="24">
        <v>0</v>
      </c>
      <c r="O17" s="137">
        <v>0</v>
      </c>
      <c r="P17" s="137">
        <v>0</v>
      </c>
      <c r="Q17" s="24">
        <v>203267.17264</v>
      </c>
      <c r="R17" s="24">
        <v>184710.91599000001</v>
      </c>
      <c r="S17" s="236"/>
      <c r="T17" s="236"/>
    </row>
    <row r="18" spans="1:25" s="28" customFormat="1" ht="42" customHeight="1" x14ac:dyDescent="0.25">
      <c r="A18" s="201"/>
      <c r="B18" s="26" t="s">
        <v>76</v>
      </c>
      <c r="C18" s="138">
        <v>1000</v>
      </c>
      <c r="D18" s="138">
        <v>1000</v>
      </c>
      <c r="E18" s="138">
        <f t="shared" ref="E18:E39" si="8">I18+K18+M18+O18+Q18</f>
        <v>716.38986999999997</v>
      </c>
      <c r="F18" s="138">
        <f t="shared" si="7"/>
        <v>716.38986999999997</v>
      </c>
      <c r="G18" s="139">
        <f>I18+K18</f>
        <v>716.38986999999997</v>
      </c>
      <c r="H18" s="139">
        <f>J18+L18</f>
        <v>716.38986999999997</v>
      </c>
      <c r="I18" s="139">
        <v>0</v>
      </c>
      <c r="J18" s="139">
        <v>0</v>
      </c>
      <c r="K18" s="27">
        <v>716.38986999999997</v>
      </c>
      <c r="L18" s="27">
        <v>716.38986999999997</v>
      </c>
      <c r="M18" s="27">
        <v>0</v>
      </c>
      <c r="N18" s="27">
        <v>0</v>
      </c>
      <c r="O18" s="140">
        <v>0</v>
      </c>
      <c r="P18" s="140">
        <v>0</v>
      </c>
      <c r="Q18" s="27">
        <v>0</v>
      </c>
      <c r="R18" s="27">
        <v>0</v>
      </c>
      <c r="S18" s="237"/>
      <c r="T18" s="237"/>
    </row>
    <row r="19" spans="1:25" s="22" customFormat="1" ht="309.75" customHeight="1" x14ac:dyDescent="0.35">
      <c r="A19" s="122" t="s">
        <v>51</v>
      </c>
      <c r="B19" s="29" t="s">
        <v>181</v>
      </c>
      <c r="C19" s="134">
        <v>18784.5</v>
      </c>
      <c r="D19" s="134">
        <v>18784.5</v>
      </c>
      <c r="E19" s="141">
        <f t="shared" si="8"/>
        <v>1182988.32027</v>
      </c>
      <c r="F19" s="141">
        <f t="shared" si="7"/>
        <v>1097273.4445400001</v>
      </c>
      <c r="G19" s="141">
        <f t="shared" si="5"/>
        <v>18784.5</v>
      </c>
      <c r="H19" s="141">
        <f t="shared" si="6"/>
        <v>18784.5</v>
      </c>
      <c r="I19" s="141">
        <v>0</v>
      </c>
      <c r="J19" s="141">
        <v>0</v>
      </c>
      <c r="K19" s="117">
        <v>18784.5</v>
      </c>
      <c r="L19" s="117">
        <v>18784.5</v>
      </c>
      <c r="M19" s="117">
        <v>0</v>
      </c>
      <c r="N19" s="117">
        <v>0</v>
      </c>
      <c r="O19" s="142">
        <v>0</v>
      </c>
      <c r="P19" s="142">
        <v>0</v>
      </c>
      <c r="Q19" s="117">
        <v>1164203.82027</v>
      </c>
      <c r="R19" s="117">
        <v>1078488.9445400001</v>
      </c>
      <c r="S19" s="20"/>
      <c r="T19" s="20"/>
    </row>
    <row r="20" spans="1:25" s="22" customFormat="1" ht="149.25" customHeight="1" x14ac:dyDescent="0.35">
      <c r="A20" s="122" t="s">
        <v>52</v>
      </c>
      <c r="B20" s="29" t="s">
        <v>182</v>
      </c>
      <c r="C20" s="134">
        <v>8350</v>
      </c>
      <c r="D20" s="134">
        <v>8350</v>
      </c>
      <c r="E20" s="141">
        <f t="shared" si="8"/>
        <v>206860.93380999999</v>
      </c>
      <c r="F20" s="141">
        <f t="shared" si="7"/>
        <v>161979.81743</v>
      </c>
      <c r="G20" s="141">
        <f t="shared" si="5"/>
        <v>8350</v>
      </c>
      <c r="H20" s="141">
        <f t="shared" si="6"/>
        <v>8350</v>
      </c>
      <c r="I20" s="141">
        <v>0</v>
      </c>
      <c r="J20" s="141">
        <v>0</v>
      </c>
      <c r="K20" s="117">
        <v>8350</v>
      </c>
      <c r="L20" s="117">
        <v>8350</v>
      </c>
      <c r="M20" s="117">
        <v>0</v>
      </c>
      <c r="N20" s="117">
        <v>0</v>
      </c>
      <c r="O20" s="142">
        <v>0</v>
      </c>
      <c r="P20" s="142">
        <v>0</v>
      </c>
      <c r="Q20" s="117">
        <v>198510.93380999999</v>
      </c>
      <c r="R20" s="117">
        <v>153629.81743</v>
      </c>
      <c r="S20" s="20"/>
      <c r="T20" s="20"/>
    </row>
    <row r="21" spans="1:25" s="22" customFormat="1" ht="252" customHeight="1" x14ac:dyDescent="0.35">
      <c r="A21" s="122" t="s">
        <v>53</v>
      </c>
      <c r="B21" s="29" t="s">
        <v>183</v>
      </c>
      <c r="C21" s="134">
        <v>28263.9</v>
      </c>
      <c r="D21" s="134">
        <v>28263.918799999999</v>
      </c>
      <c r="E21" s="141">
        <f t="shared" si="8"/>
        <v>28263.918799999999</v>
      </c>
      <c r="F21" s="141">
        <f t="shared" si="7"/>
        <v>28263.918799999999</v>
      </c>
      <c r="G21" s="141">
        <f t="shared" si="5"/>
        <v>28263.918799999999</v>
      </c>
      <c r="H21" s="141">
        <f t="shared" si="6"/>
        <v>28263.918799999999</v>
      </c>
      <c r="I21" s="141">
        <v>0</v>
      </c>
      <c r="J21" s="141">
        <v>0</v>
      </c>
      <c r="K21" s="117">
        <v>28263.918799999999</v>
      </c>
      <c r="L21" s="117">
        <v>28263.918799999999</v>
      </c>
      <c r="M21" s="117">
        <v>0</v>
      </c>
      <c r="N21" s="117">
        <v>0</v>
      </c>
      <c r="O21" s="142">
        <v>0</v>
      </c>
      <c r="P21" s="142">
        <v>0</v>
      </c>
      <c r="Q21" s="117">
        <v>0</v>
      </c>
      <c r="R21" s="117">
        <v>0</v>
      </c>
      <c r="S21" s="20"/>
      <c r="T21" s="20"/>
    </row>
    <row r="22" spans="1:25" s="22" customFormat="1" ht="285" customHeight="1" x14ac:dyDescent="0.35">
      <c r="A22" s="122" t="s">
        <v>54</v>
      </c>
      <c r="B22" s="29" t="s">
        <v>184</v>
      </c>
      <c r="C22" s="134">
        <v>2644.6</v>
      </c>
      <c r="D22" s="134">
        <v>2644.6341499999999</v>
      </c>
      <c r="E22" s="141">
        <f t="shared" si="8"/>
        <v>2396.875</v>
      </c>
      <c r="F22" s="141">
        <f t="shared" si="7"/>
        <v>2396.875</v>
      </c>
      <c r="G22" s="141">
        <v>2644.6</v>
      </c>
      <c r="H22" s="141">
        <v>2644.6341499999999</v>
      </c>
      <c r="I22" s="141">
        <v>1965.4375</v>
      </c>
      <c r="J22" s="141">
        <v>1965.4375</v>
      </c>
      <c r="K22" s="117">
        <v>431.4375</v>
      </c>
      <c r="L22" s="117">
        <v>431.4375</v>
      </c>
      <c r="M22" s="117">
        <v>0</v>
      </c>
      <c r="N22" s="117">
        <v>0</v>
      </c>
      <c r="O22" s="142">
        <v>0</v>
      </c>
      <c r="P22" s="142">
        <v>0</v>
      </c>
      <c r="Q22" s="117">
        <v>0</v>
      </c>
      <c r="R22" s="117">
        <v>0</v>
      </c>
      <c r="S22" s="20"/>
      <c r="T22" s="20"/>
    </row>
    <row r="23" spans="1:25" s="22" customFormat="1" ht="362.25" customHeight="1" x14ac:dyDescent="0.35">
      <c r="A23" s="204" t="s">
        <v>55</v>
      </c>
      <c r="B23" s="230" t="s">
        <v>185</v>
      </c>
      <c r="C23" s="232">
        <v>31768.1</v>
      </c>
      <c r="D23" s="232">
        <v>31768.124390000001</v>
      </c>
      <c r="E23" s="228">
        <f t="shared" si="8"/>
        <v>31768.124390000001</v>
      </c>
      <c r="F23" s="228">
        <f t="shared" si="7"/>
        <v>31768.124390000001</v>
      </c>
      <c r="G23" s="228">
        <f t="shared" si="5"/>
        <v>31768.124390000001</v>
      </c>
      <c r="H23" s="228">
        <f t="shared" si="6"/>
        <v>31768.124390000001</v>
      </c>
      <c r="I23" s="228">
        <v>12545.2</v>
      </c>
      <c r="J23" s="228">
        <v>12545.2</v>
      </c>
      <c r="K23" s="192">
        <v>19222.92439</v>
      </c>
      <c r="L23" s="192">
        <v>19222.92439</v>
      </c>
      <c r="M23" s="192">
        <v>0</v>
      </c>
      <c r="N23" s="192">
        <v>0</v>
      </c>
      <c r="O23" s="194">
        <v>0</v>
      </c>
      <c r="P23" s="194">
        <v>0</v>
      </c>
      <c r="Q23" s="192">
        <v>0</v>
      </c>
      <c r="R23" s="192">
        <v>0</v>
      </c>
      <c r="S23" s="190"/>
      <c r="T23" s="190"/>
      <c r="U23" s="234"/>
      <c r="V23" s="188"/>
      <c r="W23" s="188"/>
      <c r="X23" s="188"/>
      <c r="Y23" s="188"/>
    </row>
    <row r="24" spans="1:25" s="22" customFormat="1" ht="3.75" customHeight="1" x14ac:dyDescent="0.35">
      <c r="A24" s="201"/>
      <c r="B24" s="231"/>
      <c r="C24" s="233"/>
      <c r="D24" s="233"/>
      <c r="E24" s="229"/>
      <c r="F24" s="229"/>
      <c r="G24" s="229"/>
      <c r="H24" s="229"/>
      <c r="I24" s="229"/>
      <c r="J24" s="229"/>
      <c r="K24" s="193"/>
      <c r="L24" s="193"/>
      <c r="M24" s="193"/>
      <c r="N24" s="193"/>
      <c r="O24" s="195"/>
      <c r="P24" s="195"/>
      <c r="Q24" s="193"/>
      <c r="R24" s="193"/>
      <c r="S24" s="191"/>
      <c r="T24" s="191"/>
      <c r="U24" s="235"/>
      <c r="V24" s="189"/>
      <c r="W24" s="189"/>
      <c r="X24" s="189"/>
      <c r="Y24" s="189"/>
    </row>
    <row r="25" spans="1:25" s="22" customFormat="1" ht="263.25" customHeight="1" x14ac:dyDescent="0.35">
      <c r="A25" s="122" t="s">
        <v>56</v>
      </c>
      <c r="B25" s="29" t="s">
        <v>186</v>
      </c>
      <c r="C25" s="134">
        <v>8186.9</v>
      </c>
      <c r="D25" s="134">
        <v>8186.8292700000002</v>
      </c>
      <c r="E25" s="141">
        <f t="shared" si="8"/>
        <v>8186.8292700000002</v>
      </c>
      <c r="F25" s="141">
        <f t="shared" si="7"/>
        <v>8186.8292700000002</v>
      </c>
      <c r="G25" s="141">
        <f t="shared" si="5"/>
        <v>8186.8292700000002</v>
      </c>
      <c r="H25" s="141">
        <f t="shared" si="6"/>
        <v>8186.8292700000002</v>
      </c>
      <c r="I25" s="141">
        <v>6713.2</v>
      </c>
      <c r="J25" s="141">
        <v>6713.2</v>
      </c>
      <c r="K25" s="117">
        <v>1473.6292699999999</v>
      </c>
      <c r="L25" s="117">
        <v>1473.6292699999999</v>
      </c>
      <c r="M25" s="117">
        <v>0</v>
      </c>
      <c r="N25" s="117">
        <v>0</v>
      </c>
      <c r="O25" s="142">
        <v>0</v>
      </c>
      <c r="P25" s="142">
        <v>0</v>
      </c>
      <c r="Q25" s="117">
        <v>0</v>
      </c>
      <c r="R25" s="117">
        <v>0</v>
      </c>
      <c r="S25" s="20"/>
      <c r="T25" s="20"/>
    </row>
    <row r="26" spans="1:25" s="22" customFormat="1" ht="150" customHeight="1" x14ac:dyDescent="0.35">
      <c r="A26" s="122" t="s">
        <v>57</v>
      </c>
      <c r="B26" s="29" t="s">
        <v>187</v>
      </c>
      <c r="C26" s="134">
        <v>7324</v>
      </c>
      <c r="D26" s="134">
        <v>6462.6</v>
      </c>
      <c r="E26" s="141">
        <f t="shared" si="8"/>
        <v>6462.6</v>
      </c>
      <c r="F26" s="141">
        <f t="shared" si="7"/>
        <v>6462.6</v>
      </c>
      <c r="G26" s="141">
        <f t="shared" si="5"/>
        <v>6462.6</v>
      </c>
      <c r="H26" s="141">
        <f t="shared" si="6"/>
        <v>6462.6</v>
      </c>
      <c r="I26" s="141">
        <v>0</v>
      </c>
      <c r="J26" s="141">
        <v>0</v>
      </c>
      <c r="K26" s="117">
        <v>6462.6</v>
      </c>
      <c r="L26" s="117">
        <v>6462.6</v>
      </c>
      <c r="M26" s="117">
        <v>0</v>
      </c>
      <c r="N26" s="117">
        <v>0</v>
      </c>
      <c r="O26" s="142">
        <v>0</v>
      </c>
      <c r="P26" s="142">
        <v>0</v>
      </c>
      <c r="Q26" s="117">
        <v>0</v>
      </c>
      <c r="R26" s="117">
        <v>0</v>
      </c>
      <c r="S26" s="20"/>
      <c r="T26" s="20"/>
    </row>
    <row r="27" spans="1:25" s="22" customFormat="1" ht="213" customHeight="1" x14ac:dyDescent="0.35">
      <c r="A27" s="122" t="s">
        <v>58</v>
      </c>
      <c r="B27" s="29" t="s">
        <v>188</v>
      </c>
      <c r="C27" s="134">
        <v>12536</v>
      </c>
      <c r="D27" s="134">
        <v>12536</v>
      </c>
      <c r="E27" s="141">
        <f t="shared" si="8"/>
        <v>12536</v>
      </c>
      <c r="F27" s="141">
        <f t="shared" si="7"/>
        <v>12536</v>
      </c>
      <c r="G27" s="141">
        <f t="shared" si="5"/>
        <v>12536</v>
      </c>
      <c r="H27" s="141">
        <f t="shared" si="6"/>
        <v>12536</v>
      </c>
      <c r="I27" s="141">
        <v>0</v>
      </c>
      <c r="J27" s="141">
        <v>0</v>
      </c>
      <c r="K27" s="117">
        <v>12536</v>
      </c>
      <c r="L27" s="117">
        <v>12536</v>
      </c>
      <c r="M27" s="117">
        <v>0</v>
      </c>
      <c r="N27" s="117">
        <v>0</v>
      </c>
      <c r="O27" s="142">
        <v>0</v>
      </c>
      <c r="P27" s="142">
        <v>0</v>
      </c>
      <c r="Q27" s="117">
        <v>0</v>
      </c>
      <c r="R27" s="117">
        <v>0</v>
      </c>
      <c r="S27" s="20"/>
      <c r="T27" s="20"/>
    </row>
    <row r="28" spans="1:25" s="22" customFormat="1" ht="256.5" customHeight="1" x14ac:dyDescent="0.35">
      <c r="A28" s="122" t="s">
        <v>59</v>
      </c>
      <c r="B28" s="29" t="s">
        <v>189</v>
      </c>
      <c r="C28" s="134">
        <v>107368.2</v>
      </c>
      <c r="D28" s="134">
        <v>108124.20001</v>
      </c>
      <c r="E28" s="141">
        <f t="shared" si="8"/>
        <v>108124.20001</v>
      </c>
      <c r="F28" s="141">
        <f t="shared" si="7"/>
        <v>108124.20001</v>
      </c>
      <c r="G28" s="141">
        <f t="shared" si="5"/>
        <v>108124.20001</v>
      </c>
      <c r="H28" s="141">
        <f t="shared" si="6"/>
        <v>108124.20001</v>
      </c>
      <c r="I28" s="141">
        <v>18744.2</v>
      </c>
      <c r="J28" s="141">
        <v>18744.2</v>
      </c>
      <c r="K28" s="117">
        <v>89380.000010000003</v>
      </c>
      <c r="L28" s="117">
        <v>89380.000010000003</v>
      </c>
      <c r="M28" s="117">
        <v>0</v>
      </c>
      <c r="N28" s="117">
        <v>0</v>
      </c>
      <c r="O28" s="142">
        <v>0</v>
      </c>
      <c r="P28" s="142">
        <v>0</v>
      </c>
      <c r="Q28" s="117">
        <v>0</v>
      </c>
      <c r="R28" s="117">
        <v>0</v>
      </c>
      <c r="S28" s="20"/>
      <c r="T28" s="20"/>
    </row>
    <row r="29" spans="1:25" s="22" customFormat="1" ht="187.5" customHeight="1" x14ac:dyDescent="0.35">
      <c r="A29" s="122" t="s">
        <v>60</v>
      </c>
      <c r="B29" s="29" t="s">
        <v>190</v>
      </c>
      <c r="C29" s="134">
        <v>32392</v>
      </c>
      <c r="D29" s="134">
        <v>32392</v>
      </c>
      <c r="E29" s="141">
        <f t="shared" si="8"/>
        <v>32392</v>
      </c>
      <c r="F29" s="141">
        <f t="shared" si="7"/>
        <v>32378.849600000001</v>
      </c>
      <c r="G29" s="141">
        <f t="shared" si="5"/>
        <v>32392</v>
      </c>
      <c r="H29" s="141">
        <f t="shared" si="6"/>
        <v>32378.849600000001</v>
      </c>
      <c r="I29" s="141">
        <v>32392</v>
      </c>
      <c r="J29" s="141">
        <v>32378.849600000001</v>
      </c>
      <c r="K29" s="117">
        <v>0</v>
      </c>
      <c r="L29" s="117">
        <v>0</v>
      </c>
      <c r="M29" s="117">
        <v>0</v>
      </c>
      <c r="N29" s="117">
        <v>0</v>
      </c>
      <c r="O29" s="142">
        <v>0</v>
      </c>
      <c r="P29" s="142">
        <v>0</v>
      </c>
      <c r="Q29" s="117">
        <v>0</v>
      </c>
      <c r="R29" s="117">
        <v>0</v>
      </c>
      <c r="S29" s="30"/>
      <c r="T29" s="30"/>
    </row>
    <row r="30" spans="1:25" s="22" customFormat="1" ht="321" customHeight="1" x14ac:dyDescent="0.35">
      <c r="A30" s="122" t="s">
        <v>78</v>
      </c>
      <c r="B30" s="29" t="s">
        <v>191</v>
      </c>
      <c r="C30" s="143">
        <v>0</v>
      </c>
      <c r="D30" s="143">
        <v>0</v>
      </c>
      <c r="E30" s="141">
        <f t="shared" si="8"/>
        <v>8203.9</v>
      </c>
      <c r="F30" s="141">
        <f t="shared" si="7"/>
        <v>8203.9</v>
      </c>
      <c r="G30" s="141">
        <f t="shared" ref="G30:H35" si="9">I30+K30</f>
        <v>0</v>
      </c>
      <c r="H30" s="141">
        <f t="shared" si="9"/>
        <v>0</v>
      </c>
      <c r="I30" s="141">
        <v>0</v>
      </c>
      <c r="J30" s="141">
        <v>0</v>
      </c>
      <c r="K30" s="117">
        <v>0</v>
      </c>
      <c r="L30" s="117">
        <v>0</v>
      </c>
      <c r="M30" s="117">
        <v>0</v>
      </c>
      <c r="N30" s="117">
        <v>0</v>
      </c>
      <c r="O30" s="142">
        <v>0</v>
      </c>
      <c r="P30" s="142">
        <v>0</v>
      </c>
      <c r="Q30" s="117">
        <v>8203.9</v>
      </c>
      <c r="R30" s="117">
        <v>8203.9</v>
      </c>
      <c r="S30" s="30"/>
      <c r="T30" s="30"/>
    </row>
    <row r="31" spans="1:25" s="22" customFormat="1" ht="285" customHeight="1" x14ac:dyDescent="0.35">
      <c r="A31" s="122" t="s">
        <v>79</v>
      </c>
      <c r="B31" s="29" t="s">
        <v>192</v>
      </c>
      <c r="C31" s="143">
        <v>0</v>
      </c>
      <c r="D31" s="143">
        <v>0</v>
      </c>
      <c r="E31" s="141">
        <f t="shared" si="8"/>
        <v>50</v>
      </c>
      <c r="F31" s="141">
        <f t="shared" si="7"/>
        <v>50</v>
      </c>
      <c r="G31" s="141">
        <f t="shared" si="9"/>
        <v>0</v>
      </c>
      <c r="H31" s="141">
        <f t="shared" si="9"/>
        <v>0</v>
      </c>
      <c r="I31" s="141">
        <v>0</v>
      </c>
      <c r="J31" s="141">
        <v>0</v>
      </c>
      <c r="K31" s="117">
        <v>0</v>
      </c>
      <c r="L31" s="117">
        <v>0</v>
      </c>
      <c r="M31" s="117">
        <v>0</v>
      </c>
      <c r="N31" s="117">
        <v>0</v>
      </c>
      <c r="O31" s="142">
        <v>0</v>
      </c>
      <c r="P31" s="142">
        <v>0</v>
      </c>
      <c r="Q31" s="117">
        <v>50</v>
      </c>
      <c r="R31" s="117">
        <v>50</v>
      </c>
      <c r="S31" s="30"/>
      <c r="T31" s="30"/>
    </row>
    <row r="32" spans="1:25" s="22" customFormat="1" ht="377.25" customHeight="1" x14ac:dyDescent="0.35">
      <c r="A32" s="204" t="s">
        <v>155</v>
      </c>
      <c r="B32" s="230" t="s">
        <v>193</v>
      </c>
      <c r="C32" s="232">
        <v>0</v>
      </c>
      <c r="D32" s="232">
        <v>0</v>
      </c>
      <c r="E32" s="228">
        <f t="shared" si="8"/>
        <v>231.63</v>
      </c>
      <c r="F32" s="228">
        <f t="shared" si="7"/>
        <v>231.63</v>
      </c>
      <c r="G32" s="228">
        <f t="shared" si="9"/>
        <v>0</v>
      </c>
      <c r="H32" s="228">
        <f t="shared" si="9"/>
        <v>0</v>
      </c>
      <c r="I32" s="228">
        <v>0</v>
      </c>
      <c r="J32" s="228">
        <v>0</v>
      </c>
      <c r="K32" s="192">
        <v>0</v>
      </c>
      <c r="L32" s="192">
        <v>0</v>
      </c>
      <c r="M32" s="192">
        <v>0</v>
      </c>
      <c r="N32" s="192">
        <v>0</v>
      </c>
      <c r="O32" s="194">
        <v>0</v>
      </c>
      <c r="P32" s="194">
        <v>0</v>
      </c>
      <c r="Q32" s="192">
        <v>231.63</v>
      </c>
      <c r="R32" s="192">
        <v>231.63</v>
      </c>
      <c r="S32" s="190"/>
      <c r="T32" s="190"/>
    </row>
    <row r="33" spans="1:21" s="22" customFormat="1" ht="9.75" customHeight="1" x14ac:dyDescent="0.35">
      <c r="A33" s="201"/>
      <c r="B33" s="231"/>
      <c r="C33" s="233"/>
      <c r="D33" s="233"/>
      <c r="E33" s="229"/>
      <c r="F33" s="229"/>
      <c r="G33" s="229"/>
      <c r="H33" s="229"/>
      <c r="I33" s="229"/>
      <c r="J33" s="229"/>
      <c r="K33" s="193"/>
      <c r="L33" s="193"/>
      <c r="M33" s="193"/>
      <c r="N33" s="193"/>
      <c r="O33" s="195"/>
      <c r="P33" s="195"/>
      <c r="Q33" s="193"/>
      <c r="R33" s="193"/>
      <c r="S33" s="191"/>
      <c r="T33" s="191"/>
    </row>
    <row r="34" spans="1:21" s="22" customFormat="1" ht="303.75" customHeight="1" x14ac:dyDescent="0.35">
      <c r="A34" s="122" t="s">
        <v>156</v>
      </c>
      <c r="B34" s="29" t="s">
        <v>194</v>
      </c>
      <c r="C34" s="143">
        <v>0</v>
      </c>
      <c r="D34" s="143">
        <v>0</v>
      </c>
      <c r="E34" s="141">
        <f t="shared" si="8"/>
        <v>37840.66721</v>
      </c>
      <c r="F34" s="141">
        <f t="shared" si="7"/>
        <v>37840.66721</v>
      </c>
      <c r="G34" s="141">
        <f t="shared" si="9"/>
        <v>0</v>
      </c>
      <c r="H34" s="141">
        <f t="shared" si="9"/>
        <v>0</v>
      </c>
      <c r="I34" s="141">
        <v>0</v>
      </c>
      <c r="J34" s="141">
        <v>0</v>
      </c>
      <c r="K34" s="117">
        <v>0</v>
      </c>
      <c r="L34" s="117">
        <v>0</v>
      </c>
      <c r="M34" s="117">
        <v>0</v>
      </c>
      <c r="N34" s="117">
        <v>0</v>
      </c>
      <c r="O34" s="142">
        <v>0</v>
      </c>
      <c r="P34" s="142">
        <v>0</v>
      </c>
      <c r="Q34" s="117">
        <v>37840.66721</v>
      </c>
      <c r="R34" s="117">
        <v>37840.66721</v>
      </c>
      <c r="S34" s="30"/>
      <c r="T34" s="30"/>
    </row>
    <row r="35" spans="1:21" s="22" customFormat="1" ht="291" customHeight="1" x14ac:dyDescent="0.35">
      <c r="A35" s="122" t="s">
        <v>163</v>
      </c>
      <c r="B35" s="29" t="s">
        <v>195</v>
      </c>
      <c r="C35" s="143">
        <v>0</v>
      </c>
      <c r="D35" s="143">
        <v>0</v>
      </c>
      <c r="E35" s="141">
        <f t="shared" si="8"/>
        <v>190</v>
      </c>
      <c r="F35" s="141">
        <f t="shared" si="7"/>
        <v>190</v>
      </c>
      <c r="G35" s="141">
        <f t="shared" si="9"/>
        <v>0</v>
      </c>
      <c r="H35" s="141">
        <f t="shared" si="9"/>
        <v>0</v>
      </c>
      <c r="I35" s="141">
        <v>0</v>
      </c>
      <c r="J35" s="141">
        <v>0</v>
      </c>
      <c r="K35" s="117">
        <v>0</v>
      </c>
      <c r="L35" s="117">
        <v>0</v>
      </c>
      <c r="M35" s="117">
        <v>0</v>
      </c>
      <c r="N35" s="117">
        <v>0</v>
      </c>
      <c r="O35" s="142">
        <v>0</v>
      </c>
      <c r="P35" s="142">
        <v>0</v>
      </c>
      <c r="Q35" s="117">
        <v>190</v>
      </c>
      <c r="R35" s="117">
        <v>190</v>
      </c>
      <c r="S35" s="30"/>
      <c r="T35" s="30"/>
    </row>
    <row r="36" spans="1:21" s="22" customFormat="1" ht="264" customHeight="1" x14ac:dyDescent="0.35">
      <c r="A36" s="31" t="s">
        <v>164</v>
      </c>
      <c r="B36" s="29" t="s">
        <v>196</v>
      </c>
      <c r="C36" s="141">
        <v>0</v>
      </c>
      <c r="D36" s="141">
        <v>0</v>
      </c>
      <c r="E36" s="141">
        <f t="shared" si="8"/>
        <v>39066.374839999997</v>
      </c>
      <c r="F36" s="141">
        <f t="shared" si="7"/>
        <v>37333.584860000003</v>
      </c>
      <c r="G36" s="141">
        <f>I32+K32</f>
        <v>0</v>
      </c>
      <c r="H36" s="141">
        <f t="shared" ref="H36" si="10">J36+L36</f>
        <v>0</v>
      </c>
      <c r="I36" s="141">
        <v>0</v>
      </c>
      <c r="J36" s="141">
        <v>0</v>
      </c>
      <c r="K36" s="117">
        <v>0</v>
      </c>
      <c r="L36" s="117">
        <v>0</v>
      </c>
      <c r="M36" s="117">
        <v>0</v>
      </c>
      <c r="N36" s="117">
        <v>0</v>
      </c>
      <c r="O36" s="142">
        <v>0</v>
      </c>
      <c r="P36" s="142">
        <v>0</v>
      </c>
      <c r="Q36" s="117">
        <v>39066.374839999997</v>
      </c>
      <c r="R36" s="117">
        <v>37333.584860000003</v>
      </c>
      <c r="S36" s="30"/>
      <c r="T36" s="30"/>
    </row>
    <row r="37" spans="1:21" s="22" customFormat="1" ht="225.75" customHeight="1" x14ac:dyDescent="0.35">
      <c r="A37" s="31" t="s">
        <v>165</v>
      </c>
      <c r="B37" s="29" t="s">
        <v>197</v>
      </c>
      <c r="C37" s="141">
        <v>0</v>
      </c>
      <c r="D37" s="141">
        <v>0</v>
      </c>
      <c r="E37" s="141">
        <f t="shared" si="8"/>
        <v>11247226.03279</v>
      </c>
      <c r="F37" s="141">
        <f t="shared" si="7"/>
        <v>11230256.732790001</v>
      </c>
      <c r="G37" s="141">
        <f t="shared" ref="G37" si="11">I37+K37</f>
        <v>0</v>
      </c>
      <c r="H37" s="141">
        <f t="shared" ref="H37" si="12">J37+L37</f>
        <v>0</v>
      </c>
      <c r="I37" s="141">
        <v>0</v>
      </c>
      <c r="J37" s="141">
        <v>0</v>
      </c>
      <c r="K37" s="117">
        <v>0</v>
      </c>
      <c r="L37" s="117">
        <v>0</v>
      </c>
      <c r="M37" s="117">
        <v>0</v>
      </c>
      <c r="N37" s="117">
        <v>0</v>
      </c>
      <c r="O37" s="142">
        <v>0</v>
      </c>
      <c r="P37" s="142">
        <v>0</v>
      </c>
      <c r="Q37" s="117">
        <v>11247226.03279</v>
      </c>
      <c r="R37" s="117">
        <v>11230256.732790001</v>
      </c>
      <c r="S37" s="30"/>
      <c r="T37" s="30"/>
    </row>
    <row r="38" spans="1:21" s="22" customFormat="1" ht="142.5" customHeight="1" x14ac:dyDescent="0.35">
      <c r="A38" s="122" t="s">
        <v>166</v>
      </c>
      <c r="B38" s="29" t="s">
        <v>198</v>
      </c>
      <c r="C38" s="141">
        <v>8859444.5999999996</v>
      </c>
      <c r="D38" s="144">
        <v>8868172.9535499997</v>
      </c>
      <c r="E38" s="141">
        <f t="shared" si="8"/>
        <v>8868091.704189999</v>
      </c>
      <c r="F38" s="141">
        <f t="shared" si="7"/>
        <v>8867838.59509</v>
      </c>
      <c r="G38" s="141">
        <f>I38+K38</f>
        <v>8868091.704189999</v>
      </c>
      <c r="H38" s="141">
        <f>J38+L38</f>
        <v>8867838.59509</v>
      </c>
      <c r="I38" s="141">
        <v>286281.86004</v>
      </c>
      <c r="J38" s="141">
        <v>286281.51351999998</v>
      </c>
      <c r="K38" s="117">
        <v>8581809.8441499993</v>
      </c>
      <c r="L38" s="117">
        <v>8581557.0815699995</v>
      </c>
      <c r="M38" s="117">
        <v>0</v>
      </c>
      <c r="N38" s="117">
        <v>0</v>
      </c>
      <c r="O38" s="142">
        <v>0</v>
      </c>
      <c r="P38" s="142">
        <v>0</v>
      </c>
      <c r="Q38" s="117">
        <v>0</v>
      </c>
      <c r="R38" s="117">
        <v>0</v>
      </c>
      <c r="S38" s="30"/>
      <c r="T38" s="30"/>
    </row>
    <row r="39" spans="1:21" s="22" customFormat="1" ht="174" customHeight="1" x14ac:dyDescent="0.35">
      <c r="A39" s="122" t="s">
        <v>167</v>
      </c>
      <c r="B39" s="29" t="s">
        <v>199</v>
      </c>
      <c r="C39" s="141">
        <v>104968.4</v>
      </c>
      <c r="D39" s="144">
        <v>104968.41464</v>
      </c>
      <c r="E39" s="141">
        <f t="shared" si="8"/>
        <v>104968.41464</v>
      </c>
      <c r="F39" s="145">
        <f t="shared" si="7"/>
        <v>104968.41464</v>
      </c>
      <c r="G39" s="145">
        <f>I39+K39</f>
        <v>104968.41464</v>
      </c>
      <c r="H39" s="145">
        <f>J39+L39</f>
        <v>104968.41464</v>
      </c>
      <c r="I39" s="145">
        <v>86074.1</v>
      </c>
      <c r="J39" s="145">
        <v>86074.1</v>
      </c>
      <c r="K39" s="131">
        <v>18894.314640000001</v>
      </c>
      <c r="L39" s="131">
        <v>18894.314640000001</v>
      </c>
      <c r="M39" s="131">
        <v>0</v>
      </c>
      <c r="N39" s="131">
        <v>0</v>
      </c>
      <c r="O39" s="146">
        <v>0</v>
      </c>
      <c r="P39" s="146">
        <v>0</v>
      </c>
      <c r="Q39" s="131">
        <v>0</v>
      </c>
      <c r="R39" s="131">
        <v>0</v>
      </c>
      <c r="S39" s="30"/>
      <c r="T39" s="30"/>
    </row>
    <row r="40" spans="1:21" s="25" customFormat="1" ht="84.75" customHeight="1" x14ac:dyDescent="0.35">
      <c r="A40" s="250" t="s">
        <v>16</v>
      </c>
      <c r="B40" s="251" t="s">
        <v>288</v>
      </c>
      <c r="C40" s="252">
        <f>C42+C44+C45+C46+C47+C48+C49</f>
        <v>10065621.10024</v>
      </c>
      <c r="D40" s="252">
        <f>D42+D44+D45+D46+D47+D48+D49</f>
        <v>10084452.660050001</v>
      </c>
      <c r="E40" s="253">
        <f>I40+K40+O40+Q40+M40</f>
        <v>10045965.022204999</v>
      </c>
      <c r="F40" s="254">
        <f>J40+L40+P40+R40+N40</f>
        <v>10042919.813895002</v>
      </c>
      <c r="G40" s="254">
        <f t="shared" si="5"/>
        <v>10045965.022204999</v>
      </c>
      <c r="H40" s="254">
        <f>J40+L40</f>
        <v>10042919.813895002</v>
      </c>
      <c r="I40" s="254">
        <f t="shared" ref="I40:L40" si="13">I42+I44+I45+I46+I47+I48+I49</f>
        <v>648274.48077000002</v>
      </c>
      <c r="J40" s="254">
        <f t="shared" si="13"/>
        <v>647977.92737000005</v>
      </c>
      <c r="K40" s="254">
        <f t="shared" si="13"/>
        <v>9397690.5414349996</v>
      </c>
      <c r="L40" s="255">
        <f t="shared" si="13"/>
        <v>9394941.8865250014</v>
      </c>
      <c r="M40" s="255">
        <f t="shared" ref="M40:R40" si="14">M42+M44+M45+M46+M47+M48+M49</f>
        <v>0</v>
      </c>
      <c r="N40" s="255">
        <f t="shared" si="14"/>
        <v>0</v>
      </c>
      <c r="O40" s="256">
        <f t="shared" si="14"/>
        <v>0</v>
      </c>
      <c r="P40" s="256">
        <f t="shared" si="14"/>
        <v>0</v>
      </c>
      <c r="Q40" s="255">
        <f t="shared" si="14"/>
        <v>0</v>
      </c>
      <c r="R40" s="255">
        <f t="shared" si="14"/>
        <v>0</v>
      </c>
      <c r="S40" s="257">
        <f>SUM(G40/C40)*100</f>
        <v>99.804720664137335</v>
      </c>
      <c r="T40" s="77">
        <f>SUM(G40/D40)*100</f>
        <v>99.618346784476742</v>
      </c>
    </row>
    <row r="41" spans="1:21" s="32" customFormat="1" ht="66.75" customHeight="1" x14ac:dyDescent="0.35">
      <c r="A41" s="240"/>
      <c r="B41" s="258" t="s">
        <v>68</v>
      </c>
      <c r="C41" s="259">
        <f>C43</f>
        <v>695559.39023999998</v>
      </c>
      <c r="D41" s="259">
        <f>D43</f>
        <v>695559.39023999998</v>
      </c>
      <c r="E41" s="260">
        <f>I41+K41+M41+O41+Q41</f>
        <v>664157.78142000001</v>
      </c>
      <c r="F41" s="247">
        <f>J41+L41+N41+P41+R41</f>
        <v>664157.78142000001</v>
      </c>
      <c r="G41" s="247">
        <f t="shared" si="5"/>
        <v>664157.78142000001</v>
      </c>
      <c r="H41" s="247">
        <f t="shared" si="6"/>
        <v>664157.78142000001</v>
      </c>
      <c r="I41" s="247">
        <f t="shared" ref="I41:R41" si="15">I43</f>
        <v>544609.38077000005</v>
      </c>
      <c r="J41" s="247">
        <f t="shared" si="15"/>
        <v>544609.38077000005</v>
      </c>
      <c r="K41" s="247">
        <f t="shared" si="15"/>
        <v>119548.40065</v>
      </c>
      <c r="L41" s="16">
        <f t="shared" si="15"/>
        <v>119548.40065</v>
      </c>
      <c r="M41" s="16">
        <f t="shared" si="15"/>
        <v>0</v>
      </c>
      <c r="N41" s="16">
        <f t="shared" si="15"/>
        <v>0</v>
      </c>
      <c r="O41" s="248">
        <f t="shared" si="15"/>
        <v>0</v>
      </c>
      <c r="P41" s="248">
        <f t="shared" si="15"/>
        <v>0</v>
      </c>
      <c r="Q41" s="16">
        <f t="shared" si="15"/>
        <v>0</v>
      </c>
      <c r="R41" s="16">
        <f t="shared" si="15"/>
        <v>0</v>
      </c>
      <c r="S41" s="115">
        <f>SUM(G41/C41)*100</f>
        <v>95.485416592655739</v>
      </c>
      <c r="T41" s="261">
        <f>SUM(G41/D41)*100</f>
        <v>95.485416592655739</v>
      </c>
    </row>
    <row r="42" spans="1:21" s="32" customFormat="1" ht="133.5" customHeight="1" x14ac:dyDescent="0.35">
      <c r="A42" s="200" t="s">
        <v>61</v>
      </c>
      <c r="B42" s="33" t="s">
        <v>200</v>
      </c>
      <c r="C42" s="147">
        <v>826634.90023999999</v>
      </c>
      <c r="D42" s="147">
        <v>826634.99023999996</v>
      </c>
      <c r="E42" s="76">
        <f>I42+K42+M42+O42+Q42</f>
        <v>795233.38141499995</v>
      </c>
      <c r="F42" s="148">
        <f>J42+L42+N42+P42+R42</f>
        <v>795233.38141499995</v>
      </c>
      <c r="G42" s="148">
        <f t="shared" ref="G42:G50" si="16">I42+K42</f>
        <v>795233.38141499995</v>
      </c>
      <c r="H42" s="148">
        <f>J42+L42</f>
        <v>795233.38141499995</v>
      </c>
      <c r="I42" s="148">
        <v>633684.98077000002</v>
      </c>
      <c r="J42" s="148">
        <v>633684.98077000002</v>
      </c>
      <c r="K42" s="34">
        <v>161548.40064499999</v>
      </c>
      <c r="L42" s="34">
        <v>161548.40064499999</v>
      </c>
      <c r="M42" s="34">
        <v>0</v>
      </c>
      <c r="N42" s="34">
        <v>0</v>
      </c>
      <c r="O42" s="149">
        <v>0</v>
      </c>
      <c r="P42" s="149">
        <v>0</v>
      </c>
      <c r="Q42" s="34">
        <v>0</v>
      </c>
      <c r="R42" s="34">
        <v>0</v>
      </c>
      <c r="S42" s="35"/>
      <c r="T42" s="14"/>
      <c r="U42" s="36"/>
    </row>
    <row r="43" spans="1:21" s="32" customFormat="1" ht="45" customHeight="1" x14ac:dyDescent="0.35">
      <c r="A43" s="201"/>
      <c r="B43" s="37" t="s">
        <v>76</v>
      </c>
      <c r="C43" s="150">
        <v>695559.39023999998</v>
      </c>
      <c r="D43" s="151">
        <v>695559.39023999998</v>
      </c>
      <c r="E43" s="152">
        <f t="shared" ref="E43:E74" si="17">I43+K43+M43+O43+Q43</f>
        <v>664157.78142000001</v>
      </c>
      <c r="F43" s="152">
        <f t="shared" ref="F43:F74" si="18">J43+L43+N43+P43+R43</f>
        <v>664157.78142000001</v>
      </c>
      <c r="G43" s="152">
        <f t="shared" si="16"/>
        <v>664157.78142000001</v>
      </c>
      <c r="H43" s="152">
        <f t="shared" ref="H43:H50" si="19">J43+L43</f>
        <v>664157.78142000001</v>
      </c>
      <c r="I43" s="152">
        <v>544609.38077000005</v>
      </c>
      <c r="J43" s="152">
        <v>544609.38077000005</v>
      </c>
      <c r="K43" s="38">
        <v>119548.40065</v>
      </c>
      <c r="L43" s="38">
        <v>119548.40065</v>
      </c>
      <c r="M43" s="38">
        <v>0</v>
      </c>
      <c r="N43" s="38">
        <v>0</v>
      </c>
      <c r="O43" s="153">
        <v>0</v>
      </c>
      <c r="P43" s="153">
        <v>0</v>
      </c>
      <c r="Q43" s="38">
        <v>0</v>
      </c>
      <c r="R43" s="38">
        <v>0</v>
      </c>
      <c r="S43" s="39"/>
      <c r="T43" s="39"/>
      <c r="U43" s="40"/>
    </row>
    <row r="44" spans="1:21" s="32" customFormat="1" ht="136.5" customHeight="1" x14ac:dyDescent="0.35">
      <c r="A44" s="122" t="s">
        <v>62</v>
      </c>
      <c r="B44" s="29" t="s">
        <v>201</v>
      </c>
      <c r="C44" s="141">
        <v>954</v>
      </c>
      <c r="D44" s="141">
        <v>954</v>
      </c>
      <c r="E44" s="141">
        <f t="shared" si="17"/>
        <v>954</v>
      </c>
      <c r="F44" s="141">
        <f t="shared" si="18"/>
        <v>954</v>
      </c>
      <c r="G44" s="141">
        <f t="shared" si="16"/>
        <v>954</v>
      </c>
      <c r="H44" s="141">
        <f t="shared" si="19"/>
        <v>954</v>
      </c>
      <c r="I44" s="141">
        <v>0</v>
      </c>
      <c r="J44" s="141">
        <v>0</v>
      </c>
      <c r="K44" s="117">
        <v>954</v>
      </c>
      <c r="L44" s="117">
        <v>954</v>
      </c>
      <c r="M44" s="117">
        <v>0</v>
      </c>
      <c r="N44" s="117">
        <v>0</v>
      </c>
      <c r="O44" s="142">
        <v>0</v>
      </c>
      <c r="P44" s="142">
        <v>0</v>
      </c>
      <c r="Q44" s="117">
        <v>0</v>
      </c>
      <c r="R44" s="117">
        <v>0</v>
      </c>
      <c r="S44" s="20"/>
      <c r="T44" s="20"/>
    </row>
    <row r="45" spans="1:21" s="32" customFormat="1" ht="82.5" customHeight="1" x14ac:dyDescent="0.35">
      <c r="A45" s="122" t="s">
        <v>63</v>
      </c>
      <c r="B45" s="29" t="s">
        <v>202</v>
      </c>
      <c r="C45" s="134">
        <v>12848.7</v>
      </c>
      <c r="D45" s="134">
        <v>12848.716850000001</v>
      </c>
      <c r="E45" s="141">
        <f t="shared" si="17"/>
        <v>12848.716850000001</v>
      </c>
      <c r="F45" s="141">
        <f t="shared" si="18"/>
        <v>12487.066849999999</v>
      </c>
      <c r="G45" s="141">
        <f t="shared" si="16"/>
        <v>12848.716850000001</v>
      </c>
      <c r="H45" s="141">
        <f t="shared" si="19"/>
        <v>12487.066849999999</v>
      </c>
      <c r="I45" s="141">
        <v>8744</v>
      </c>
      <c r="J45" s="141">
        <v>8447.4470000000001</v>
      </c>
      <c r="K45" s="117">
        <v>4104.7168499999998</v>
      </c>
      <c r="L45" s="117">
        <v>4039.61985</v>
      </c>
      <c r="M45" s="117">
        <v>0</v>
      </c>
      <c r="N45" s="117">
        <v>0</v>
      </c>
      <c r="O45" s="142">
        <v>0</v>
      </c>
      <c r="P45" s="142">
        <v>0</v>
      </c>
      <c r="Q45" s="117">
        <v>0</v>
      </c>
      <c r="R45" s="117">
        <v>0</v>
      </c>
      <c r="S45" s="20"/>
      <c r="T45" s="20"/>
    </row>
    <row r="46" spans="1:21" s="32" customFormat="1" ht="225" customHeight="1" x14ac:dyDescent="0.35">
      <c r="A46" s="122" t="s">
        <v>64</v>
      </c>
      <c r="B46" s="29" t="s">
        <v>203</v>
      </c>
      <c r="C46" s="134">
        <v>21981.599999999999</v>
      </c>
      <c r="D46" s="134">
        <v>21981.681</v>
      </c>
      <c r="E46" s="141">
        <f t="shared" si="17"/>
        <v>21981.681</v>
      </c>
      <c r="F46" s="141">
        <f t="shared" si="18"/>
        <v>21981.681</v>
      </c>
      <c r="G46" s="141">
        <f t="shared" si="16"/>
        <v>21981.681</v>
      </c>
      <c r="H46" s="141">
        <f t="shared" si="19"/>
        <v>21981.681</v>
      </c>
      <c r="I46" s="141">
        <v>0</v>
      </c>
      <c r="J46" s="141">
        <v>0</v>
      </c>
      <c r="K46" s="134">
        <v>21981.681</v>
      </c>
      <c r="L46" s="134">
        <v>21981.681</v>
      </c>
      <c r="M46" s="117">
        <v>0</v>
      </c>
      <c r="N46" s="117">
        <v>0</v>
      </c>
      <c r="O46" s="142">
        <v>0</v>
      </c>
      <c r="P46" s="142">
        <v>0</v>
      </c>
      <c r="Q46" s="117">
        <v>0</v>
      </c>
      <c r="R46" s="117">
        <v>0</v>
      </c>
      <c r="S46" s="20"/>
      <c r="T46" s="20"/>
    </row>
    <row r="47" spans="1:21" s="32" customFormat="1" ht="169.5" customHeight="1" x14ac:dyDescent="0.35">
      <c r="A47" s="122" t="s">
        <v>65</v>
      </c>
      <c r="B47" s="29" t="s">
        <v>204</v>
      </c>
      <c r="C47" s="134">
        <v>18127.900000000001</v>
      </c>
      <c r="D47" s="134">
        <v>18127.848000000002</v>
      </c>
      <c r="E47" s="141">
        <f t="shared" si="17"/>
        <v>18127.848000000002</v>
      </c>
      <c r="F47" s="141">
        <f t="shared" si="18"/>
        <v>18127.848000000002</v>
      </c>
      <c r="G47" s="141">
        <f t="shared" si="16"/>
        <v>18127.848000000002</v>
      </c>
      <c r="H47" s="141">
        <f t="shared" si="19"/>
        <v>18127.848000000002</v>
      </c>
      <c r="I47" s="141">
        <v>0</v>
      </c>
      <c r="J47" s="141">
        <v>0</v>
      </c>
      <c r="K47" s="134">
        <v>18127.848000000002</v>
      </c>
      <c r="L47" s="134">
        <v>18127.848000000002</v>
      </c>
      <c r="M47" s="117">
        <v>0</v>
      </c>
      <c r="N47" s="117">
        <v>0</v>
      </c>
      <c r="O47" s="142">
        <v>0</v>
      </c>
      <c r="P47" s="142">
        <v>0</v>
      </c>
      <c r="Q47" s="117">
        <v>0</v>
      </c>
      <c r="R47" s="117">
        <v>0</v>
      </c>
      <c r="S47" s="20"/>
      <c r="T47" s="20"/>
    </row>
    <row r="48" spans="1:21" s="32" customFormat="1" ht="180.75" customHeight="1" x14ac:dyDescent="0.35">
      <c r="A48" s="122" t="s">
        <v>66</v>
      </c>
      <c r="B48" s="29" t="s">
        <v>205</v>
      </c>
      <c r="C48" s="134">
        <v>52798.1</v>
      </c>
      <c r="D48" s="134">
        <v>52798.114000000001</v>
      </c>
      <c r="E48" s="141">
        <f t="shared" si="17"/>
        <v>52798.114000000001</v>
      </c>
      <c r="F48" s="141">
        <f t="shared" si="18"/>
        <v>52798.114000000001</v>
      </c>
      <c r="G48" s="141">
        <f t="shared" si="16"/>
        <v>52798.114000000001</v>
      </c>
      <c r="H48" s="141">
        <f t="shared" si="19"/>
        <v>52798.114000000001</v>
      </c>
      <c r="I48" s="141">
        <v>0</v>
      </c>
      <c r="J48" s="141">
        <v>0</v>
      </c>
      <c r="K48" s="134">
        <v>52798.114000000001</v>
      </c>
      <c r="L48" s="134">
        <v>52798.114000000001</v>
      </c>
      <c r="M48" s="117">
        <v>0</v>
      </c>
      <c r="N48" s="117">
        <v>0</v>
      </c>
      <c r="O48" s="142">
        <v>0</v>
      </c>
      <c r="P48" s="142">
        <v>0</v>
      </c>
      <c r="Q48" s="117">
        <v>0</v>
      </c>
      <c r="R48" s="117">
        <v>0</v>
      </c>
      <c r="S48" s="20"/>
      <c r="T48" s="20"/>
    </row>
    <row r="49" spans="1:22" s="32" customFormat="1" ht="137.25" customHeight="1" x14ac:dyDescent="0.35">
      <c r="A49" s="122" t="s">
        <v>67</v>
      </c>
      <c r="B49" s="29" t="s">
        <v>206</v>
      </c>
      <c r="C49" s="134">
        <v>9132275.9000000004</v>
      </c>
      <c r="D49" s="134">
        <v>9151107.3099600002</v>
      </c>
      <c r="E49" s="141">
        <f t="shared" si="17"/>
        <v>9144021.28094</v>
      </c>
      <c r="F49" s="141">
        <f t="shared" si="18"/>
        <v>9141337.7226300016</v>
      </c>
      <c r="G49" s="141">
        <f t="shared" si="16"/>
        <v>9144021.28094</v>
      </c>
      <c r="H49" s="141">
        <f t="shared" si="19"/>
        <v>9141337.7226300016</v>
      </c>
      <c r="I49" s="141">
        <v>5845.5</v>
      </c>
      <c r="J49" s="141">
        <v>5845.4996000000001</v>
      </c>
      <c r="K49" s="117">
        <v>9138175.78094</v>
      </c>
      <c r="L49" s="117">
        <v>9135492.2230300009</v>
      </c>
      <c r="M49" s="117">
        <v>0</v>
      </c>
      <c r="N49" s="117">
        <v>0</v>
      </c>
      <c r="O49" s="142">
        <v>0</v>
      </c>
      <c r="P49" s="142">
        <v>0</v>
      </c>
      <c r="Q49" s="117">
        <v>0</v>
      </c>
      <c r="R49" s="117">
        <v>0</v>
      </c>
      <c r="S49" s="20"/>
      <c r="T49" s="20"/>
    </row>
    <row r="50" spans="1:22" s="7" customFormat="1" ht="142.5" customHeight="1" x14ac:dyDescent="0.35">
      <c r="A50" s="262" t="s">
        <v>17</v>
      </c>
      <c r="B50" s="263" t="s">
        <v>6</v>
      </c>
      <c r="C50" s="242">
        <f>C52+C53+C55+C57+C58+C59+C60+C61</f>
        <v>7101631.3999999994</v>
      </c>
      <c r="D50" s="242">
        <f>D52+D53+D55+D57+D58+D59+D60+D61</f>
        <v>7101369.0921399994</v>
      </c>
      <c r="E50" s="252">
        <f t="shared" si="17"/>
        <v>6948685.9859300004</v>
      </c>
      <c r="F50" s="252">
        <f t="shared" si="18"/>
        <v>6846053.2939599995</v>
      </c>
      <c r="G50" s="242">
        <f t="shared" si="16"/>
        <v>6937855.1259300001</v>
      </c>
      <c r="H50" s="242">
        <f t="shared" si="19"/>
        <v>6835222.4339599991</v>
      </c>
      <c r="I50" s="242">
        <f t="shared" ref="I50:Q50" si="20">I52+I53+I55+I57+I58+I59+I60+I61</f>
        <v>1282360.87739</v>
      </c>
      <c r="J50" s="242">
        <f t="shared" si="20"/>
        <v>1249301.6579499999</v>
      </c>
      <c r="K50" s="243">
        <f t="shared" si="20"/>
        <v>5655494.2485400001</v>
      </c>
      <c r="L50" s="243">
        <f t="shared" si="20"/>
        <v>5585920.7760099992</v>
      </c>
      <c r="M50" s="243">
        <f t="shared" si="20"/>
        <v>0</v>
      </c>
      <c r="N50" s="243">
        <f t="shared" si="20"/>
        <v>0</v>
      </c>
      <c r="O50" s="244">
        <f t="shared" si="20"/>
        <v>3019.9</v>
      </c>
      <c r="P50" s="244">
        <f t="shared" si="20"/>
        <v>3019.9</v>
      </c>
      <c r="Q50" s="243">
        <f t="shared" si="20"/>
        <v>7810.96</v>
      </c>
      <c r="R50" s="243">
        <f>R52+R53+R55+R57+R58+R59+R60+R61</f>
        <v>7810.96</v>
      </c>
      <c r="S50" s="14">
        <f>SUM(G50/C50)*100</f>
        <v>97.693821815787302</v>
      </c>
      <c r="T50" s="14">
        <f>SUM(G50/D50)*100</f>
        <v>97.69743039562637</v>
      </c>
    </row>
    <row r="51" spans="1:22" s="41" customFormat="1" ht="60.75" customHeight="1" x14ac:dyDescent="0.25">
      <c r="A51" s="264"/>
      <c r="B51" s="246" t="s">
        <v>41</v>
      </c>
      <c r="C51" s="265">
        <f>C54+C56</f>
        <v>280036</v>
      </c>
      <c r="D51" s="265">
        <f>D54+D56</f>
        <v>280036</v>
      </c>
      <c r="E51" s="266">
        <f t="shared" si="17"/>
        <v>233125.57782000001</v>
      </c>
      <c r="F51" s="266">
        <f>J51+L51+N51+P51+R51</f>
        <v>181609.39512</v>
      </c>
      <c r="G51" s="266">
        <f>I51+K51</f>
        <v>233125.57782000001</v>
      </c>
      <c r="H51" s="266">
        <f>J51+L51</f>
        <v>181609.39512</v>
      </c>
      <c r="I51" s="266">
        <f>I54+I56</f>
        <v>70036</v>
      </c>
      <c r="J51" s="266">
        <f t="shared" ref="J51:O51" si="21">J54+J56</f>
        <v>70036</v>
      </c>
      <c r="K51" s="265">
        <f t="shared" si="21"/>
        <v>163089.57782000001</v>
      </c>
      <c r="L51" s="265">
        <f t="shared" si="21"/>
        <v>111573.39512</v>
      </c>
      <c r="M51" s="265">
        <f t="shared" si="21"/>
        <v>0</v>
      </c>
      <c r="N51" s="265">
        <f t="shared" si="21"/>
        <v>0</v>
      </c>
      <c r="O51" s="267">
        <f t="shared" si="21"/>
        <v>0</v>
      </c>
      <c r="P51" s="267">
        <v>0</v>
      </c>
      <c r="Q51" s="265">
        <v>0</v>
      </c>
      <c r="R51" s="265">
        <f>R54+R56</f>
        <v>0</v>
      </c>
      <c r="S51" s="39">
        <f>SUM(G51/C51)*100</f>
        <v>83.24843156594153</v>
      </c>
      <c r="T51" s="39">
        <f>SUM(G51/D51)*100</f>
        <v>83.24843156594153</v>
      </c>
    </row>
    <row r="52" spans="1:22" s="28" customFormat="1" ht="99" customHeight="1" x14ac:dyDescent="0.25">
      <c r="A52" s="42" t="s">
        <v>69</v>
      </c>
      <c r="B52" s="43" t="s">
        <v>207</v>
      </c>
      <c r="C52" s="154">
        <v>24250</v>
      </c>
      <c r="D52" s="154">
        <v>24300</v>
      </c>
      <c r="E52" s="109">
        <f t="shared" si="17"/>
        <v>29378.143430000004</v>
      </c>
      <c r="F52" s="109">
        <f t="shared" si="18"/>
        <v>29359.665820000002</v>
      </c>
      <c r="G52" s="109">
        <f t="shared" ref="G52:G100" si="22">I52+K52</f>
        <v>24218.293430000002</v>
      </c>
      <c r="H52" s="109">
        <f t="shared" ref="H52:H69" si="23">J52+L52</f>
        <v>24199.81582</v>
      </c>
      <c r="I52" s="130">
        <v>0</v>
      </c>
      <c r="J52" s="130">
        <v>0</v>
      </c>
      <c r="K52" s="130">
        <v>24218.293430000002</v>
      </c>
      <c r="L52" s="130">
        <v>24199.81582</v>
      </c>
      <c r="M52" s="130">
        <v>0</v>
      </c>
      <c r="N52" s="130">
        <v>0</v>
      </c>
      <c r="O52" s="130">
        <v>2687.77</v>
      </c>
      <c r="P52" s="130">
        <v>2687.77</v>
      </c>
      <c r="Q52" s="130">
        <v>2472.08</v>
      </c>
      <c r="R52" s="130">
        <v>2472.08</v>
      </c>
      <c r="S52" s="44"/>
      <c r="T52" s="44"/>
    </row>
    <row r="53" spans="1:22" s="28" customFormat="1" ht="151.5" customHeight="1" x14ac:dyDescent="0.35">
      <c r="A53" s="202" t="s">
        <v>146</v>
      </c>
      <c r="B53" s="45" t="s">
        <v>208</v>
      </c>
      <c r="C53" s="76">
        <v>7414.8</v>
      </c>
      <c r="D53" s="76">
        <v>7414.7739000000001</v>
      </c>
      <c r="E53" s="56">
        <f t="shared" si="17"/>
        <v>7414.7739000000001</v>
      </c>
      <c r="F53" s="24">
        <f t="shared" si="18"/>
        <v>7414.8</v>
      </c>
      <c r="G53" s="24">
        <f t="shared" si="22"/>
        <v>7414.7739000000001</v>
      </c>
      <c r="H53" s="24">
        <f t="shared" si="23"/>
        <v>7414.8</v>
      </c>
      <c r="I53" s="24">
        <v>2090.3000000000002</v>
      </c>
      <c r="J53" s="24">
        <v>2090.3000000000002</v>
      </c>
      <c r="K53" s="24">
        <v>5324.4739</v>
      </c>
      <c r="L53" s="24">
        <v>5324.5</v>
      </c>
      <c r="M53" s="24">
        <v>0</v>
      </c>
      <c r="N53" s="24">
        <v>0</v>
      </c>
      <c r="O53" s="24">
        <v>0</v>
      </c>
      <c r="P53" s="24">
        <v>0</v>
      </c>
      <c r="Q53" s="24">
        <v>0</v>
      </c>
      <c r="R53" s="24">
        <v>0</v>
      </c>
      <c r="S53" s="46"/>
      <c r="T53" s="46"/>
    </row>
    <row r="54" spans="1:22" s="28" customFormat="1" ht="57.75" customHeight="1" x14ac:dyDescent="0.25">
      <c r="A54" s="203"/>
      <c r="B54" s="47" t="s">
        <v>41</v>
      </c>
      <c r="C54" s="139">
        <v>0</v>
      </c>
      <c r="D54" s="139">
        <v>0</v>
      </c>
      <c r="E54" s="59">
        <f t="shared" si="17"/>
        <v>0</v>
      </c>
      <c r="F54" s="27">
        <f t="shared" si="18"/>
        <v>0</v>
      </c>
      <c r="G54" s="27">
        <f t="shared" si="22"/>
        <v>0</v>
      </c>
      <c r="H54" s="27">
        <f t="shared" si="23"/>
        <v>0</v>
      </c>
      <c r="I54" s="155">
        <v>0</v>
      </c>
      <c r="J54" s="155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7">
        <v>0</v>
      </c>
      <c r="R54" s="27">
        <v>0</v>
      </c>
      <c r="S54" s="48"/>
      <c r="T54" s="48"/>
    </row>
    <row r="55" spans="1:22" s="28" customFormat="1" ht="159" customHeight="1" x14ac:dyDescent="0.35">
      <c r="A55" s="202" t="s">
        <v>147</v>
      </c>
      <c r="B55" s="45" t="s">
        <v>209</v>
      </c>
      <c r="C55" s="147">
        <v>291437</v>
      </c>
      <c r="D55" s="147">
        <v>291616.06109999999</v>
      </c>
      <c r="E55" s="56">
        <f t="shared" si="17"/>
        <v>250319.77392000001</v>
      </c>
      <c r="F55" s="24">
        <f t="shared" si="18"/>
        <v>198653.14322000003</v>
      </c>
      <c r="G55" s="24">
        <f t="shared" si="22"/>
        <v>244657.26392</v>
      </c>
      <c r="H55" s="90">
        <f t="shared" si="23"/>
        <v>192990.63322000002</v>
      </c>
      <c r="I55" s="90">
        <v>70036</v>
      </c>
      <c r="J55" s="90">
        <v>70036</v>
      </c>
      <c r="K55" s="56">
        <v>174621.26392</v>
      </c>
      <c r="L55" s="24">
        <v>122954.63322</v>
      </c>
      <c r="M55" s="24">
        <v>0</v>
      </c>
      <c r="N55" s="24">
        <v>0</v>
      </c>
      <c r="O55" s="24">
        <v>332.13</v>
      </c>
      <c r="P55" s="24">
        <v>332.13</v>
      </c>
      <c r="Q55" s="24">
        <v>5330.38</v>
      </c>
      <c r="R55" s="24">
        <v>5330.38</v>
      </c>
      <c r="S55" s="49"/>
      <c r="T55" s="49"/>
    </row>
    <row r="56" spans="1:22" s="28" customFormat="1" ht="59.25" customHeight="1" x14ac:dyDescent="0.25">
      <c r="A56" s="203"/>
      <c r="B56" s="47" t="s">
        <v>41</v>
      </c>
      <c r="C56" s="139">
        <f>197636+82400</f>
        <v>280036</v>
      </c>
      <c r="D56" s="139">
        <f>197636+82400</f>
        <v>280036</v>
      </c>
      <c r="E56" s="59">
        <f t="shared" si="17"/>
        <v>233125.57782000001</v>
      </c>
      <c r="F56" s="27">
        <f t="shared" si="18"/>
        <v>181609.39512</v>
      </c>
      <c r="G56" s="27">
        <f>I56+K56</f>
        <v>233125.57782000001</v>
      </c>
      <c r="H56" s="27">
        <f t="shared" si="23"/>
        <v>181609.39512</v>
      </c>
      <c r="I56" s="27">
        <v>70036</v>
      </c>
      <c r="J56" s="27">
        <v>70036</v>
      </c>
      <c r="K56" s="59">
        <v>163089.57782000001</v>
      </c>
      <c r="L56" s="27">
        <v>111573.39512</v>
      </c>
      <c r="M56" s="27">
        <v>0</v>
      </c>
      <c r="N56" s="27">
        <v>0</v>
      </c>
      <c r="O56" s="27">
        <v>0</v>
      </c>
      <c r="P56" s="27">
        <v>0</v>
      </c>
      <c r="Q56" s="27">
        <v>0</v>
      </c>
      <c r="R56" s="27">
        <v>0</v>
      </c>
      <c r="S56" s="48"/>
      <c r="T56" s="48"/>
    </row>
    <row r="57" spans="1:22" s="28" customFormat="1" ht="123.75" customHeight="1" x14ac:dyDescent="0.25">
      <c r="A57" s="42" t="s">
        <v>148</v>
      </c>
      <c r="B57" s="43" t="s">
        <v>210</v>
      </c>
      <c r="C57" s="156">
        <v>500</v>
      </c>
      <c r="D57" s="157">
        <v>500</v>
      </c>
      <c r="E57" s="109">
        <f t="shared" si="17"/>
        <v>498.45686000000001</v>
      </c>
      <c r="F57" s="109">
        <f t="shared" si="18"/>
        <v>498.45686000000001</v>
      </c>
      <c r="G57" s="109">
        <f t="shared" si="22"/>
        <v>498.45686000000001</v>
      </c>
      <c r="H57" s="109">
        <f t="shared" si="23"/>
        <v>498.45686000000001</v>
      </c>
      <c r="I57" s="130">
        <v>0</v>
      </c>
      <c r="J57" s="130">
        <v>0</v>
      </c>
      <c r="K57" s="130">
        <v>498.45686000000001</v>
      </c>
      <c r="L57" s="130">
        <v>498.45686000000001</v>
      </c>
      <c r="M57" s="130">
        <v>0</v>
      </c>
      <c r="N57" s="130">
        <v>0</v>
      </c>
      <c r="O57" s="130">
        <v>0</v>
      </c>
      <c r="P57" s="130">
        <v>0</v>
      </c>
      <c r="Q57" s="130">
        <v>0</v>
      </c>
      <c r="R57" s="130">
        <v>0</v>
      </c>
      <c r="S57" s="44"/>
      <c r="T57" s="44"/>
    </row>
    <row r="58" spans="1:22" s="28" customFormat="1" ht="54" customHeight="1" x14ac:dyDescent="0.25">
      <c r="A58" s="42" t="s">
        <v>149</v>
      </c>
      <c r="B58" s="43" t="s">
        <v>211</v>
      </c>
      <c r="C58" s="134">
        <v>7000</v>
      </c>
      <c r="D58" s="134">
        <v>7000</v>
      </c>
      <c r="E58" s="109">
        <f t="shared" si="17"/>
        <v>7000</v>
      </c>
      <c r="F58" s="109">
        <f t="shared" si="18"/>
        <v>7000</v>
      </c>
      <c r="G58" s="109">
        <f t="shared" si="22"/>
        <v>7000</v>
      </c>
      <c r="H58" s="109">
        <f t="shared" si="23"/>
        <v>7000</v>
      </c>
      <c r="I58" s="130">
        <v>0</v>
      </c>
      <c r="J58" s="130">
        <v>0</v>
      </c>
      <c r="K58" s="130">
        <v>7000</v>
      </c>
      <c r="L58" s="130">
        <v>7000</v>
      </c>
      <c r="M58" s="130">
        <v>0</v>
      </c>
      <c r="N58" s="130">
        <v>0</v>
      </c>
      <c r="O58" s="130">
        <v>0</v>
      </c>
      <c r="P58" s="130">
        <v>0</v>
      </c>
      <c r="Q58" s="130">
        <v>0</v>
      </c>
      <c r="R58" s="130">
        <v>0</v>
      </c>
      <c r="S58" s="44"/>
      <c r="T58" s="44"/>
    </row>
    <row r="59" spans="1:22" s="28" customFormat="1" ht="177.75" customHeight="1" x14ac:dyDescent="0.25">
      <c r="A59" s="114" t="s">
        <v>150</v>
      </c>
      <c r="B59" s="50" t="s">
        <v>212</v>
      </c>
      <c r="C59" s="158">
        <v>3000</v>
      </c>
      <c r="D59" s="159">
        <v>3000</v>
      </c>
      <c r="E59" s="160">
        <f t="shared" si="17"/>
        <v>2930.8389999999999</v>
      </c>
      <c r="F59" s="160">
        <f t="shared" si="18"/>
        <v>2929.5345900000002</v>
      </c>
      <c r="G59" s="160">
        <f t="shared" si="22"/>
        <v>2922.3389999999999</v>
      </c>
      <c r="H59" s="160">
        <f t="shared" si="23"/>
        <v>2921.0345900000002</v>
      </c>
      <c r="I59" s="129">
        <v>0</v>
      </c>
      <c r="J59" s="129">
        <v>0</v>
      </c>
      <c r="K59" s="129">
        <v>2922.3389999999999</v>
      </c>
      <c r="L59" s="129">
        <v>2921.0345900000002</v>
      </c>
      <c r="M59" s="129">
        <v>0</v>
      </c>
      <c r="N59" s="129">
        <v>0</v>
      </c>
      <c r="O59" s="129">
        <v>0</v>
      </c>
      <c r="P59" s="129">
        <v>0</v>
      </c>
      <c r="Q59" s="129">
        <v>8.5</v>
      </c>
      <c r="R59" s="129">
        <v>8.5</v>
      </c>
      <c r="S59" s="51"/>
      <c r="T59" s="51"/>
    </row>
    <row r="60" spans="1:22" s="28" customFormat="1" ht="187.5" customHeight="1" x14ac:dyDescent="0.25">
      <c r="A60" s="42" t="s">
        <v>151</v>
      </c>
      <c r="B60" s="43" t="s">
        <v>213</v>
      </c>
      <c r="C60" s="161">
        <v>936.8</v>
      </c>
      <c r="D60" s="107">
        <v>936.8</v>
      </c>
      <c r="E60" s="109">
        <f t="shared" si="17"/>
        <v>565.09999999999991</v>
      </c>
      <c r="F60" s="109">
        <f t="shared" si="18"/>
        <v>507.9</v>
      </c>
      <c r="G60" s="109">
        <f>I60+K60</f>
        <v>565.09999999999991</v>
      </c>
      <c r="H60" s="109">
        <f>J60+L60</f>
        <v>507.9</v>
      </c>
      <c r="I60" s="109">
        <v>433.86194999999998</v>
      </c>
      <c r="J60" s="109">
        <v>386.95794999999998</v>
      </c>
      <c r="K60" s="130">
        <v>131.23804999999999</v>
      </c>
      <c r="L60" s="130">
        <v>120.94204999999999</v>
      </c>
      <c r="M60" s="130">
        <v>0</v>
      </c>
      <c r="N60" s="130">
        <v>0</v>
      </c>
      <c r="O60" s="130">
        <v>0</v>
      </c>
      <c r="P60" s="130">
        <v>0</v>
      </c>
      <c r="Q60" s="130">
        <v>0</v>
      </c>
      <c r="R60" s="130">
        <v>0</v>
      </c>
      <c r="S60" s="44"/>
      <c r="T60" s="44"/>
    </row>
    <row r="61" spans="1:22" s="54" customFormat="1" ht="166.5" customHeight="1" x14ac:dyDescent="0.25">
      <c r="A61" s="52" t="s">
        <v>152</v>
      </c>
      <c r="B61" s="43" t="s">
        <v>214</v>
      </c>
      <c r="C61" s="134">
        <v>6767092.7999999998</v>
      </c>
      <c r="D61" s="134">
        <v>6766601.4571399996</v>
      </c>
      <c r="E61" s="109">
        <f t="shared" si="17"/>
        <v>6650578.8988199998</v>
      </c>
      <c r="F61" s="109">
        <f t="shared" si="18"/>
        <v>6599689.793469999</v>
      </c>
      <c r="G61" s="109">
        <f t="shared" si="22"/>
        <v>6650578.8988199998</v>
      </c>
      <c r="H61" s="109">
        <f t="shared" si="23"/>
        <v>6599689.793469999</v>
      </c>
      <c r="I61" s="130">
        <v>1209800.7154399999</v>
      </c>
      <c r="J61" s="130">
        <v>1176788.3999999999</v>
      </c>
      <c r="K61" s="130">
        <v>5440778.1833800003</v>
      </c>
      <c r="L61" s="130">
        <v>5422901.3934699995</v>
      </c>
      <c r="M61" s="130">
        <v>0</v>
      </c>
      <c r="N61" s="130">
        <v>0</v>
      </c>
      <c r="O61" s="130">
        <v>0</v>
      </c>
      <c r="P61" s="130">
        <v>0</v>
      </c>
      <c r="Q61" s="130">
        <v>0</v>
      </c>
      <c r="R61" s="130">
        <v>0</v>
      </c>
      <c r="S61" s="53"/>
      <c r="T61" s="53"/>
    </row>
    <row r="62" spans="1:22" s="11" customFormat="1" ht="93" customHeight="1" x14ac:dyDescent="0.3">
      <c r="A62" s="268" t="s">
        <v>18</v>
      </c>
      <c r="B62" s="251" t="s">
        <v>7</v>
      </c>
      <c r="C62" s="252">
        <f>C64+C66+C68+C69</f>
        <v>3231408.9</v>
      </c>
      <c r="D62" s="252">
        <f>D64+D66+D68+D69</f>
        <v>3231408.9769099997</v>
      </c>
      <c r="E62" s="252">
        <f t="shared" si="17"/>
        <v>3130514.00129</v>
      </c>
      <c r="F62" s="252">
        <f t="shared" si="18"/>
        <v>2771582.0248299995</v>
      </c>
      <c r="G62" s="242">
        <f t="shared" si="22"/>
        <v>2925012.19129</v>
      </c>
      <c r="H62" s="242">
        <f t="shared" si="23"/>
        <v>2573115.7648299998</v>
      </c>
      <c r="I62" s="242">
        <f t="shared" ref="I62:R62" si="24">I64+I66+I68+I69</f>
        <v>700658.55305999995</v>
      </c>
      <c r="J62" s="242">
        <f t="shared" si="24"/>
        <v>664886.32921999996</v>
      </c>
      <c r="K62" s="243">
        <f t="shared" si="24"/>
        <v>2224353.6382300002</v>
      </c>
      <c r="L62" s="243">
        <f t="shared" si="24"/>
        <v>1908229.43561</v>
      </c>
      <c r="M62" s="243">
        <f t="shared" si="24"/>
        <v>0</v>
      </c>
      <c r="N62" s="243">
        <f t="shared" si="24"/>
        <v>0</v>
      </c>
      <c r="O62" s="244">
        <f t="shared" si="24"/>
        <v>205501.81</v>
      </c>
      <c r="P62" s="244">
        <f t="shared" si="24"/>
        <v>198466.26</v>
      </c>
      <c r="Q62" s="243">
        <f t="shared" si="24"/>
        <v>0</v>
      </c>
      <c r="R62" s="243">
        <f t="shared" si="24"/>
        <v>0</v>
      </c>
      <c r="S62" s="14">
        <f>SUM(G62/C62)*100</f>
        <v>90.518169684127571</v>
      </c>
      <c r="T62" s="14">
        <f>SUM(G62/D62)*100</f>
        <v>90.518167529726043</v>
      </c>
    </row>
    <row r="63" spans="1:22" s="17" customFormat="1" ht="63" customHeight="1" x14ac:dyDescent="0.25">
      <c r="A63" s="269"/>
      <c r="B63" s="270" t="s">
        <v>41</v>
      </c>
      <c r="C63" s="271">
        <f>C65+C67</f>
        <v>223366.9</v>
      </c>
      <c r="D63" s="271">
        <f>D65+D67</f>
        <v>223366.97057999999</v>
      </c>
      <c r="E63" s="266">
        <f t="shared" si="17"/>
        <v>215682.30179000003</v>
      </c>
      <c r="F63" s="266">
        <f t="shared" si="18"/>
        <v>215682.29679000002</v>
      </c>
      <c r="G63" s="266">
        <f t="shared" si="22"/>
        <v>214815.63179000001</v>
      </c>
      <c r="H63" s="266">
        <f t="shared" si="23"/>
        <v>214815.62679000001</v>
      </c>
      <c r="I63" s="266">
        <f t="shared" ref="I63:R63" si="25">I65+I67</f>
        <v>0</v>
      </c>
      <c r="J63" s="266">
        <f t="shared" si="25"/>
        <v>0</v>
      </c>
      <c r="K63" s="272">
        <f t="shared" si="25"/>
        <v>214815.63179000001</v>
      </c>
      <c r="L63" s="272">
        <f t="shared" si="25"/>
        <v>214815.62679000001</v>
      </c>
      <c r="M63" s="265">
        <f t="shared" si="25"/>
        <v>0</v>
      </c>
      <c r="N63" s="265">
        <f t="shared" si="25"/>
        <v>0</v>
      </c>
      <c r="O63" s="267">
        <f>O65+O67</f>
        <v>866.67</v>
      </c>
      <c r="P63" s="267">
        <f t="shared" si="25"/>
        <v>866.67</v>
      </c>
      <c r="Q63" s="265">
        <f t="shared" si="25"/>
        <v>0</v>
      </c>
      <c r="R63" s="265">
        <f t="shared" si="25"/>
        <v>0</v>
      </c>
      <c r="S63" s="115">
        <f>SUM(G63/C63)*100</f>
        <v>96.171649331212478</v>
      </c>
      <c r="T63" s="115">
        <f>SUM(G63/D63)*100</f>
        <v>96.171618942677441</v>
      </c>
      <c r="U63" s="55"/>
      <c r="V63" s="55"/>
    </row>
    <row r="64" spans="1:22" s="28" customFormat="1" ht="214.5" customHeight="1" x14ac:dyDescent="0.35">
      <c r="A64" s="202" t="s">
        <v>142</v>
      </c>
      <c r="B64" s="45" t="s">
        <v>215</v>
      </c>
      <c r="C64" s="147">
        <v>215414.9</v>
      </c>
      <c r="D64" s="147">
        <v>215414.98540999999</v>
      </c>
      <c r="E64" s="56">
        <f t="shared" si="17"/>
        <v>207105.17035</v>
      </c>
      <c r="F64" s="24">
        <f t="shared" si="18"/>
        <v>207105.17035</v>
      </c>
      <c r="G64" s="24">
        <f t="shared" si="22"/>
        <v>207105.17035</v>
      </c>
      <c r="H64" s="24">
        <f t="shared" si="23"/>
        <v>207105.17035</v>
      </c>
      <c r="I64" s="24">
        <v>0</v>
      </c>
      <c r="J64" s="74">
        <v>0</v>
      </c>
      <c r="K64" s="90">
        <v>207105.17035</v>
      </c>
      <c r="L64" s="90">
        <v>207105.17035</v>
      </c>
      <c r="M64" s="56">
        <v>0</v>
      </c>
      <c r="N64" s="24">
        <v>0</v>
      </c>
      <c r="O64" s="24">
        <v>0</v>
      </c>
      <c r="P64" s="24">
        <v>0</v>
      </c>
      <c r="Q64" s="24">
        <v>0</v>
      </c>
      <c r="R64" s="24">
        <v>0</v>
      </c>
      <c r="S64" s="57"/>
      <c r="T64" s="57"/>
      <c r="U64" s="58"/>
      <c r="V64" s="58"/>
    </row>
    <row r="65" spans="1:22" s="28" customFormat="1" ht="60" customHeight="1" x14ac:dyDescent="0.25">
      <c r="A65" s="203"/>
      <c r="B65" s="47" t="s">
        <v>41</v>
      </c>
      <c r="C65" s="162">
        <v>215325.4</v>
      </c>
      <c r="D65" s="163">
        <v>215325.45441000001</v>
      </c>
      <c r="E65" s="59">
        <f t="shared" si="17"/>
        <v>207015.63935000001</v>
      </c>
      <c r="F65" s="27">
        <f t="shared" si="18"/>
        <v>207015.63935000001</v>
      </c>
      <c r="G65" s="27">
        <f t="shared" si="22"/>
        <v>207015.63935000001</v>
      </c>
      <c r="H65" s="27">
        <f t="shared" si="23"/>
        <v>207015.63935000001</v>
      </c>
      <c r="I65" s="27">
        <v>0</v>
      </c>
      <c r="J65" s="75">
        <v>0</v>
      </c>
      <c r="K65" s="27">
        <v>207015.63935000001</v>
      </c>
      <c r="L65" s="27">
        <v>207015.63935000001</v>
      </c>
      <c r="M65" s="59">
        <v>0</v>
      </c>
      <c r="N65" s="27">
        <v>0</v>
      </c>
      <c r="O65" s="27">
        <v>0</v>
      </c>
      <c r="P65" s="27">
        <v>0</v>
      </c>
      <c r="Q65" s="27">
        <v>0</v>
      </c>
      <c r="R65" s="27">
        <v>0</v>
      </c>
      <c r="S65" s="60"/>
      <c r="T65" s="60"/>
      <c r="U65" s="58"/>
      <c r="V65" s="58"/>
    </row>
    <row r="66" spans="1:22" s="28" customFormat="1" ht="140.25" customHeight="1" x14ac:dyDescent="0.35">
      <c r="A66" s="202" t="s">
        <v>143</v>
      </c>
      <c r="B66" s="45" t="s">
        <v>216</v>
      </c>
      <c r="C66" s="147">
        <v>142276.70000000001</v>
      </c>
      <c r="D66" s="147">
        <v>142276.72117</v>
      </c>
      <c r="E66" s="56">
        <f>I66+K66+M66+O66+Q66</f>
        <v>167682.64499999999</v>
      </c>
      <c r="F66" s="24">
        <f>J66+L66+N66+P66+R66</f>
        <v>164878.45374</v>
      </c>
      <c r="G66" s="24">
        <f t="shared" si="22"/>
        <v>141734.89499999999</v>
      </c>
      <c r="H66" s="24">
        <f t="shared" si="23"/>
        <v>140245.91373999999</v>
      </c>
      <c r="I66" s="24">
        <v>0</v>
      </c>
      <c r="J66" s="24">
        <v>0</v>
      </c>
      <c r="K66" s="24">
        <v>141734.89499999999</v>
      </c>
      <c r="L66" s="24">
        <v>140245.91373999999</v>
      </c>
      <c r="M66" s="24">
        <v>0</v>
      </c>
      <c r="N66" s="24">
        <v>0</v>
      </c>
      <c r="O66" s="24">
        <v>25947.75</v>
      </c>
      <c r="P66" s="24">
        <v>24632.54</v>
      </c>
      <c r="Q66" s="24">
        <v>0</v>
      </c>
      <c r="R66" s="24">
        <v>0</v>
      </c>
      <c r="S66" s="61"/>
      <c r="T66" s="61"/>
      <c r="U66" s="58"/>
      <c r="V66" s="58"/>
    </row>
    <row r="67" spans="1:22" s="64" customFormat="1" ht="66" customHeight="1" x14ac:dyDescent="0.25">
      <c r="A67" s="203"/>
      <c r="B67" s="47" t="s">
        <v>41</v>
      </c>
      <c r="C67" s="150">
        <v>8041.5</v>
      </c>
      <c r="D67" s="151">
        <v>8041.5161699999999</v>
      </c>
      <c r="E67" s="164">
        <f>I67+K67+M67+O67+Q67</f>
        <v>8666.6624400000001</v>
      </c>
      <c r="F67" s="38">
        <f>J67+L67+N67+P67+R67</f>
        <v>8666.657439999999</v>
      </c>
      <c r="G67" s="38">
        <f t="shared" si="22"/>
        <v>7799.99244</v>
      </c>
      <c r="H67" s="38">
        <f t="shared" si="23"/>
        <v>7799.9874399999999</v>
      </c>
      <c r="I67" s="38">
        <v>0</v>
      </c>
      <c r="J67" s="38">
        <v>0</v>
      </c>
      <c r="K67" s="38">
        <v>7799.99244</v>
      </c>
      <c r="L67" s="38">
        <v>7799.9874399999999</v>
      </c>
      <c r="M67" s="38">
        <v>0</v>
      </c>
      <c r="N67" s="38">
        <v>0</v>
      </c>
      <c r="O67" s="38">
        <v>866.67</v>
      </c>
      <c r="P67" s="38">
        <v>866.67</v>
      </c>
      <c r="Q67" s="38">
        <v>0</v>
      </c>
      <c r="R67" s="38">
        <v>0</v>
      </c>
      <c r="S67" s="62"/>
      <c r="T67" s="62"/>
      <c r="U67" s="63"/>
      <c r="V67" s="63"/>
    </row>
    <row r="68" spans="1:22" s="54" customFormat="1" ht="151.5" customHeight="1" x14ac:dyDescent="0.25">
      <c r="A68" s="31" t="s">
        <v>144</v>
      </c>
      <c r="B68" s="43" t="s">
        <v>217</v>
      </c>
      <c r="C68" s="134">
        <v>1567758.2</v>
      </c>
      <c r="D68" s="134">
        <v>1567758.1541599999</v>
      </c>
      <c r="E68" s="109">
        <f t="shared" si="17"/>
        <v>1351895.9037200001</v>
      </c>
      <c r="F68" s="109">
        <f t="shared" si="18"/>
        <v>1065014.02</v>
      </c>
      <c r="G68" s="109">
        <f t="shared" si="22"/>
        <v>1351895.9037200001</v>
      </c>
      <c r="H68" s="109">
        <f t="shared" si="23"/>
        <v>1065014.02</v>
      </c>
      <c r="I68" s="130">
        <v>0</v>
      </c>
      <c r="J68" s="130">
        <v>0</v>
      </c>
      <c r="K68" s="130">
        <v>1351895.9037200001</v>
      </c>
      <c r="L68" s="130">
        <v>1065014.02</v>
      </c>
      <c r="M68" s="130">
        <v>0</v>
      </c>
      <c r="N68" s="130">
        <v>0</v>
      </c>
      <c r="O68" s="130">
        <v>0</v>
      </c>
      <c r="P68" s="130">
        <v>0</v>
      </c>
      <c r="Q68" s="130">
        <v>0</v>
      </c>
      <c r="R68" s="130">
        <v>0</v>
      </c>
      <c r="S68" s="65"/>
      <c r="T68" s="65"/>
      <c r="U68" s="66"/>
      <c r="V68" s="66"/>
    </row>
    <row r="69" spans="1:22" s="54" customFormat="1" ht="169.5" customHeight="1" x14ac:dyDescent="0.25">
      <c r="A69" s="52" t="s">
        <v>145</v>
      </c>
      <c r="B69" s="43" t="s">
        <v>218</v>
      </c>
      <c r="C69" s="134">
        <v>1305959.1000000001</v>
      </c>
      <c r="D69" s="134">
        <v>1305959.1161700001</v>
      </c>
      <c r="E69" s="109">
        <f t="shared" si="17"/>
        <v>1403830.2822199999</v>
      </c>
      <c r="F69" s="109">
        <f t="shared" si="18"/>
        <v>1334584.3807399999</v>
      </c>
      <c r="G69" s="109">
        <f>I69+K69</f>
        <v>1224276.2222199999</v>
      </c>
      <c r="H69" s="109">
        <f t="shared" si="23"/>
        <v>1160750.66074</v>
      </c>
      <c r="I69" s="130">
        <v>700658.55305999995</v>
      </c>
      <c r="J69" s="130">
        <v>664886.32921999996</v>
      </c>
      <c r="K69" s="130">
        <v>523617.66915999999</v>
      </c>
      <c r="L69" s="130">
        <v>495864.33152000001</v>
      </c>
      <c r="M69" s="130">
        <v>0</v>
      </c>
      <c r="N69" s="130">
        <v>0</v>
      </c>
      <c r="O69" s="130">
        <v>179554.06</v>
      </c>
      <c r="P69" s="130">
        <v>173833.72</v>
      </c>
      <c r="Q69" s="130">
        <v>0</v>
      </c>
      <c r="R69" s="130">
        <v>0</v>
      </c>
      <c r="S69" s="53"/>
      <c r="T69" s="53"/>
      <c r="U69" s="66"/>
      <c r="V69" s="66"/>
    </row>
    <row r="70" spans="1:22" s="7" customFormat="1" ht="97.5" customHeight="1" x14ac:dyDescent="0.35">
      <c r="A70" s="273" t="s">
        <v>19</v>
      </c>
      <c r="B70" s="251" t="s">
        <v>8</v>
      </c>
      <c r="C70" s="252">
        <f>C72+C73+C76+C78+C80</f>
        <v>574704.9</v>
      </c>
      <c r="D70" s="252">
        <f>D72+D73+D76+D78+D80</f>
        <v>580745.72990000003</v>
      </c>
      <c r="E70" s="252">
        <f t="shared" si="17"/>
        <v>498479.77956000005</v>
      </c>
      <c r="F70" s="252">
        <f t="shared" si="18"/>
        <v>495895.42732000002</v>
      </c>
      <c r="G70" s="242">
        <f>I70+K70</f>
        <v>492803.13314000005</v>
      </c>
      <c r="H70" s="242">
        <f>J70+L70</f>
        <v>490218.78090000001</v>
      </c>
      <c r="I70" s="242">
        <f t="shared" ref="I70:R70" si="26">I72+I73+I76+I78+I80</f>
        <v>270089.71974000003</v>
      </c>
      <c r="J70" s="242">
        <f t="shared" si="26"/>
        <v>268917.75774000003</v>
      </c>
      <c r="K70" s="243">
        <f t="shared" si="26"/>
        <v>222713.41340000002</v>
      </c>
      <c r="L70" s="243">
        <f t="shared" si="26"/>
        <v>221301.02315999998</v>
      </c>
      <c r="M70" s="243">
        <f t="shared" si="26"/>
        <v>0</v>
      </c>
      <c r="N70" s="243">
        <f t="shared" si="26"/>
        <v>0</v>
      </c>
      <c r="O70" s="244">
        <f t="shared" si="26"/>
        <v>5676.64642</v>
      </c>
      <c r="P70" s="244">
        <f t="shared" si="26"/>
        <v>5676.64642</v>
      </c>
      <c r="Q70" s="243">
        <f t="shared" si="26"/>
        <v>0</v>
      </c>
      <c r="R70" s="243">
        <f t="shared" si="26"/>
        <v>0</v>
      </c>
      <c r="S70" s="14">
        <f>SUM(G70/C70)*100</f>
        <v>85.748900547045977</v>
      </c>
      <c r="T70" s="14">
        <f>SUM(G70/D70)*100</f>
        <v>84.856953356309134</v>
      </c>
    </row>
    <row r="71" spans="1:22" s="41" customFormat="1" ht="57.75" customHeight="1" x14ac:dyDescent="0.25">
      <c r="A71" s="264"/>
      <c r="B71" s="270" t="s">
        <v>41</v>
      </c>
      <c r="C71" s="265">
        <f>C74+C77+C79</f>
        <v>383815.2</v>
      </c>
      <c r="D71" s="265">
        <f>D74+D77+D79</f>
        <v>383815.30251000001</v>
      </c>
      <c r="E71" s="266">
        <f t="shared" si="17"/>
        <v>320009.79923999996</v>
      </c>
      <c r="F71" s="266">
        <f t="shared" si="18"/>
        <v>319866.39110000001</v>
      </c>
      <c r="G71" s="266">
        <f>I71+K71</f>
        <v>314333.15281999996</v>
      </c>
      <c r="H71" s="266">
        <f>J71+L71</f>
        <v>314189.74468</v>
      </c>
      <c r="I71" s="266">
        <f t="shared" ref="I71:Q71" si="27">I74+I77+I79</f>
        <v>220609.61773999999</v>
      </c>
      <c r="J71" s="266">
        <f t="shared" si="27"/>
        <v>220609.61773999999</v>
      </c>
      <c r="K71" s="265">
        <f t="shared" si="27"/>
        <v>93723.535080000001</v>
      </c>
      <c r="L71" s="265">
        <f t="shared" si="27"/>
        <v>93580.126939999987</v>
      </c>
      <c r="M71" s="265">
        <f t="shared" si="27"/>
        <v>0</v>
      </c>
      <c r="N71" s="265">
        <f t="shared" si="27"/>
        <v>0</v>
      </c>
      <c r="O71" s="267">
        <f t="shared" si="27"/>
        <v>5676.64642</v>
      </c>
      <c r="P71" s="267">
        <f t="shared" si="27"/>
        <v>5676.64642</v>
      </c>
      <c r="Q71" s="265">
        <f t="shared" si="27"/>
        <v>0</v>
      </c>
      <c r="R71" s="265">
        <f>R74+R79</f>
        <v>0</v>
      </c>
      <c r="S71" s="39">
        <f>SUM(G71/C71)*100</f>
        <v>81.897004813774956</v>
      </c>
      <c r="T71" s="39">
        <f>SUM(G71/D71)*100</f>
        <v>81.896982940592949</v>
      </c>
    </row>
    <row r="72" spans="1:22" s="54" customFormat="1" ht="153" customHeight="1" x14ac:dyDescent="0.25">
      <c r="A72" s="121" t="s">
        <v>138</v>
      </c>
      <c r="B72" s="50" t="s">
        <v>219</v>
      </c>
      <c r="C72" s="158">
        <v>500</v>
      </c>
      <c r="D72" s="159">
        <v>500</v>
      </c>
      <c r="E72" s="109">
        <f t="shared" si="17"/>
        <v>480</v>
      </c>
      <c r="F72" s="109">
        <f t="shared" si="18"/>
        <v>480</v>
      </c>
      <c r="G72" s="109">
        <f t="shared" si="22"/>
        <v>480</v>
      </c>
      <c r="H72" s="109">
        <f t="shared" ref="H72:H81" si="28">J72+L72</f>
        <v>480</v>
      </c>
      <c r="I72" s="116">
        <v>0</v>
      </c>
      <c r="J72" s="116">
        <v>0</v>
      </c>
      <c r="K72" s="129">
        <v>480</v>
      </c>
      <c r="L72" s="129">
        <v>480</v>
      </c>
      <c r="M72" s="130">
        <v>0</v>
      </c>
      <c r="N72" s="130">
        <v>0</v>
      </c>
      <c r="O72" s="130">
        <v>0</v>
      </c>
      <c r="P72" s="130">
        <v>0</v>
      </c>
      <c r="Q72" s="130">
        <v>0</v>
      </c>
      <c r="R72" s="130">
        <v>0</v>
      </c>
      <c r="S72" s="30"/>
      <c r="T72" s="30"/>
    </row>
    <row r="73" spans="1:22" s="28" customFormat="1" ht="213" customHeight="1" x14ac:dyDescent="0.35">
      <c r="A73" s="202" t="s">
        <v>139</v>
      </c>
      <c r="B73" s="67" t="s">
        <v>220</v>
      </c>
      <c r="C73" s="147">
        <v>276738.5</v>
      </c>
      <c r="D73" s="147">
        <v>276738.57</v>
      </c>
      <c r="E73" s="56">
        <f t="shared" si="17"/>
        <v>263015.35733999999</v>
      </c>
      <c r="F73" s="24">
        <f t="shared" si="18"/>
        <v>262871.94919999997</v>
      </c>
      <c r="G73" s="24">
        <f t="shared" si="22"/>
        <v>263015.35733999999</v>
      </c>
      <c r="H73" s="74">
        <f t="shared" si="28"/>
        <v>262871.94919999997</v>
      </c>
      <c r="I73" s="90">
        <v>174968.46865</v>
      </c>
      <c r="J73" s="90">
        <v>174968.46865</v>
      </c>
      <c r="K73" s="90">
        <v>88046.888690000007</v>
      </c>
      <c r="L73" s="90">
        <v>87903.480549999993</v>
      </c>
      <c r="M73" s="68">
        <v>0</v>
      </c>
      <c r="N73" s="24">
        <v>0</v>
      </c>
      <c r="O73" s="24">
        <v>0</v>
      </c>
      <c r="P73" s="24">
        <v>0</v>
      </c>
      <c r="Q73" s="24">
        <v>0</v>
      </c>
      <c r="R73" s="24">
        <v>0</v>
      </c>
      <c r="S73" s="49"/>
      <c r="T73" s="49"/>
    </row>
    <row r="74" spans="1:22" s="28" customFormat="1" ht="61.5" customHeight="1" x14ac:dyDescent="0.25">
      <c r="A74" s="203"/>
      <c r="B74" s="47" t="s">
        <v>42</v>
      </c>
      <c r="C74" s="139">
        <v>276738.5</v>
      </c>
      <c r="D74" s="139">
        <v>276738.57</v>
      </c>
      <c r="E74" s="59">
        <f t="shared" si="17"/>
        <v>263015.35733999999</v>
      </c>
      <c r="F74" s="27">
        <f t="shared" si="18"/>
        <v>262871.94919999997</v>
      </c>
      <c r="G74" s="155">
        <f t="shared" si="22"/>
        <v>263015.35733999999</v>
      </c>
      <c r="H74" s="75">
        <f t="shared" si="28"/>
        <v>262871.94919999997</v>
      </c>
      <c r="I74" s="165">
        <v>174968.46865</v>
      </c>
      <c r="J74" s="165">
        <v>174968.46865</v>
      </c>
      <c r="K74" s="27">
        <v>88046.888690000007</v>
      </c>
      <c r="L74" s="27">
        <v>87903.480549999993</v>
      </c>
      <c r="M74" s="59">
        <v>0</v>
      </c>
      <c r="N74" s="27">
        <v>0</v>
      </c>
      <c r="O74" s="27">
        <v>0</v>
      </c>
      <c r="P74" s="27">
        <v>0</v>
      </c>
      <c r="Q74" s="27">
        <v>0</v>
      </c>
      <c r="R74" s="27">
        <v>0</v>
      </c>
      <c r="S74" s="48"/>
      <c r="T74" s="48"/>
    </row>
    <row r="75" spans="1:22" s="54" customFormat="1" ht="132.75" customHeight="1" x14ac:dyDescent="0.25">
      <c r="A75" s="31" t="s">
        <v>140</v>
      </c>
      <c r="B75" s="43" t="s">
        <v>221</v>
      </c>
      <c r="C75" s="166">
        <v>0</v>
      </c>
      <c r="D75" s="167">
        <v>0</v>
      </c>
      <c r="E75" s="109">
        <f t="shared" ref="E75:E106" si="29">I75+K75+M75+O75+Q75</f>
        <v>0</v>
      </c>
      <c r="F75" s="109">
        <f t="shared" ref="F75:F106" si="30">J75+L75+N75+P75+R75</f>
        <v>0</v>
      </c>
      <c r="G75" s="109">
        <f t="shared" ref="G75" si="31">I75+K75</f>
        <v>0</v>
      </c>
      <c r="H75" s="109">
        <f t="shared" ref="H75" si="32">J75+L75</f>
        <v>0</v>
      </c>
      <c r="I75" s="130">
        <v>0</v>
      </c>
      <c r="J75" s="130">
        <v>0</v>
      </c>
      <c r="K75" s="130">
        <v>0</v>
      </c>
      <c r="L75" s="130">
        <v>0</v>
      </c>
      <c r="M75" s="130">
        <v>0</v>
      </c>
      <c r="N75" s="130">
        <v>0</v>
      </c>
      <c r="O75" s="130">
        <v>0</v>
      </c>
      <c r="P75" s="130">
        <v>0</v>
      </c>
      <c r="Q75" s="130">
        <v>0</v>
      </c>
      <c r="R75" s="130">
        <v>0</v>
      </c>
      <c r="S75" s="30"/>
      <c r="T75" s="30"/>
    </row>
    <row r="76" spans="1:22" s="70" customFormat="1" ht="245.25" customHeight="1" x14ac:dyDescent="0.5">
      <c r="A76" s="69" t="s">
        <v>141</v>
      </c>
      <c r="B76" s="43" t="s">
        <v>222</v>
      </c>
      <c r="C76" s="135">
        <v>67462.899999999994</v>
      </c>
      <c r="D76" s="135">
        <v>67462.889500000005</v>
      </c>
      <c r="E76" s="68">
        <f t="shared" si="29"/>
        <v>49480.101999999999</v>
      </c>
      <c r="F76" s="168">
        <f t="shared" si="30"/>
        <v>48308.14</v>
      </c>
      <c r="G76" s="24">
        <f t="shared" si="22"/>
        <v>49480.101999999999</v>
      </c>
      <c r="H76" s="68">
        <f t="shared" si="28"/>
        <v>48308.14</v>
      </c>
      <c r="I76" s="24">
        <v>49480.101999999999</v>
      </c>
      <c r="J76" s="24">
        <v>48308.14</v>
      </c>
      <c r="K76" s="24">
        <v>0</v>
      </c>
      <c r="L76" s="24">
        <v>0</v>
      </c>
      <c r="M76" s="24">
        <v>0</v>
      </c>
      <c r="N76" s="24">
        <v>0</v>
      </c>
      <c r="O76" s="24">
        <v>0</v>
      </c>
      <c r="P76" s="24">
        <v>0</v>
      </c>
      <c r="Q76" s="24">
        <v>0</v>
      </c>
      <c r="R76" s="24">
        <v>0</v>
      </c>
      <c r="S76" s="35"/>
      <c r="T76" s="35"/>
    </row>
    <row r="77" spans="1:22" s="28" customFormat="1" ht="56.25" customHeight="1" x14ac:dyDescent="0.25">
      <c r="A77" s="71"/>
      <c r="B77" s="72" t="s">
        <v>41</v>
      </c>
      <c r="C77" s="169">
        <v>0</v>
      </c>
      <c r="D77" s="169">
        <v>0</v>
      </c>
      <c r="E77" s="59">
        <f t="shared" si="29"/>
        <v>0</v>
      </c>
      <c r="F77" s="75">
        <f t="shared" si="30"/>
        <v>0</v>
      </c>
      <c r="G77" s="27">
        <f t="shared" si="22"/>
        <v>0</v>
      </c>
      <c r="H77" s="59">
        <f t="shared" si="28"/>
        <v>0</v>
      </c>
      <c r="I77" s="155">
        <v>0</v>
      </c>
      <c r="J77" s="155">
        <v>0</v>
      </c>
      <c r="K77" s="155">
        <v>0</v>
      </c>
      <c r="L77" s="155">
        <v>0</v>
      </c>
      <c r="M77" s="27">
        <v>0</v>
      </c>
      <c r="N77" s="27">
        <v>0</v>
      </c>
      <c r="O77" s="155">
        <v>0</v>
      </c>
      <c r="P77" s="155">
        <v>0</v>
      </c>
      <c r="Q77" s="27">
        <v>0</v>
      </c>
      <c r="R77" s="27">
        <v>0</v>
      </c>
      <c r="S77" s="73"/>
      <c r="T77" s="73"/>
    </row>
    <row r="78" spans="1:22" s="28" customFormat="1" ht="153.75" customHeight="1" x14ac:dyDescent="0.35">
      <c r="A78" s="200" t="s">
        <v>157</v>
      </c>
      <c r="B78" s="45" t="s">
        <v>223</v>
      </c>
      <c r="C78" s="147">
        <v>107076.7</v>
      </c>
      <c r="D78" s="147">
        <v>107076.73251</v>
      </c>
      <c r="E78" s="56">
        <f t="shared" si="29"/>
        <v>56994.441899999998</v>
      </c>
      <c r="F78" s="24">
        <f t="shared" si="30"/>
        <v>56994.441899999998</v>
      </c>
      <c r="G78" s="24">
        <f t="shared" ref="G78:H80" si="33">I78+K78</f>
        <v>51317.795480000001</v>
      </c>
      <c r="H78" s="74">
        <f t="shared" si="33"/>
        <v>51317.795480000001</v>
      </c>
      <c r="I78" s="90">
        <v>45641.149089999999</v>
      </c>
      <c r="J78" s="90">
        <v>45641.149089999999</v>
      </c>
      <c r="K78" s="90">
        <v>5676.6463899999999</v>
      </c>
      <c r="L78" s="90">
        <v>5676.6463899999999</v>
      </c>
      <c r="M78" s="56">
        <v>0</v>
      </c>
      <c r="N78" s="74">
        <v>0</v>
      </c>
      <c r="O78" s="90">
        <v>5676.64642</v>
      </c>
      <c r="P78" s="90">
        <v>5676.64642</v>
      </c>
      <c r="Q78" s="56">
        <v>0</v>
      </c>
      <c r="R78" s="24">
        <v>0</v>
      </c>
      <c r="S78" s="73"/>
      <c r="T78" s="73"/>
    </row>
    <row r="79" spans="1:22" s="28" customFormat="1" ht="66.75" customHeight="1" x14ac:dyDescent="0.25">
      <c r="A79" s="201"/>
      <c r="B79" s="47" t="s">
        <v>41</v>
      </c>
      <c r="C79" s="138">
        <v>107076.7</v>
      </c>
      <c r="D79" s="138">
        <v>107076.73251</v>
      </c>
      <c r="E79" s="59">
        <f t="shared" si="29"/>
        <v>56994.441899999998</v>
      </c>
      <c r="F79" s="27">
        <f t="shared" si="30"/>
        <v>56994.441899999998</v>
      </c>
      <c r="G79" s="27">
        <f t="shared" si="33"/>
        <v>51317.795480000001</v>
      </c>
      <c r="H79" s="75">
        <f t="shared" si="33"/>
        <v>51317.795480000001</v>
      </c>
      <c r="I79" s="165">
        <v>45641.149089999999</v>
      </c>
      <c r="J79" s="165">
        <v>45641.149089999999</v>
      </c>
      <c r="K79" s="165">
        <v>5676.6463899999999</v>
      </c>
      <c r="L79" s="165">
        <v>5676.6463899999999</v>
      </c>
      <c r="M79" s="59">
        <v>0</v>
      </c>
      <c r="N79" s="75">
        <v>0</v>
      </c>
      <c r="O79" s="165">
        <v>5676.64642</v>
      </c>
      <c r="P79" s="165">
        <v>5676.64642</v>
      </c>
      <c r="Q79" s="59">
        <v>0</v>
      </c>
      <c r="R79" s="27">
        <v>0</v>
      </c>
      <c r="S79" s="73"/>
      <c r="T79" s="73"/>
    </row>
    <row r="80" spans="1:22" s="54" customFormat="1" ht="234.75" customHeight="1" x14ac:dyDescent="0.25">
      <c r="A80" s="31" t="s">
        <v>168</v>
      </c>
      <c r="B80" s="43" t="s">
        <v>224</v>
      </c>
      <c r="C80" s="170">
        <v>122926.8</v>
      </c>
      <c r="D80" s="134">
        <v>128967.53789000001</v>
      </c>
      <c r="E80" s="109">
        <f t="shared" si="29"/>
        <v>128509.87832</v>
      </c>
      <c r="F80" s="109">
        <f t="shared" si="30"/>
        <v>127240.89622</v>
      </c>
      <c r="G80" s="109">
        <f t="shared" si="33"/>
        <v>128509.87832</v>
      </c>
      <c r="H80" s="109">
        <f t="shared" si="33"/>
        <v>127240.89622</v>
      </c>
      <c r="I80" s="130">
        <v>0</v>
      </c>
      <c r="J80" s="130">
        <v>0</v>
      </c>
      <c r="K80" s="130">
        <v>128509.87832</v>
      </c>
      <c r="L80" s="130">
        <v>127240.89622</v>
      </c>
      <c r="M80" s="130">
        <v>0</v>
      </c>
      <c r="N80" s="130">
        <v>0</v>
      </c>
      <c r="O80" s="130">
        <v>0</v>
      </c>
      <c r="P80" s="130">
        <v>0</v>
      </c>
      <c r="Q80" s="130">
        <v>0</v>
      </c>
      <c r="R80" s="130">
        <v>0</v>
      </c>
      <c r="S80" s="20"/>
      <c r="T80" s="20"/>
    </row>
    <row r="81" spans="1:20" s="7" customFormat="1" ht="135" customHeight="1" x14ac:dyDescent="0.35">
      <c r="A81" s="273" t="s">
        <v>20</v>
      </c>
      <c r="B81" s="274" t="s">
        <v>75</v>
      </c>
      <c r="C81" s="252">
        <f>C83+C85+C86+C87+C88+C89+C90+C91</f>
        <v>1257811.3</v>
      </c>
      <c r="D81" s="252">
        <f>D83+D85+D86+D87+D88+D89+D90+D91</f>
        <v>1259717.98667</v>
      </c>
      <c r="E81" s="252">
        <f t="shared" si="29"/>
        <v>2238895.8672200004</v>
      </c>
      <c r="F81" s="252">
        <f t="shared" si="30"/>
        <v>2238856.1057890002</v>
      </c>
      <c r="G81" s="242">
        <f t="shared" si="22"/>
        <v>1198631.0049500002</v>
      </c>
      <c r="H81" s="242">
        <f t="shared" si="28"/>
        <v>1198591.243519</v>
      </c>
      <c r="I81" s="242">
        <f t="shared" ref="I81:R81" si="34">I83+I85+I86+I87+I88+I89+I90+I91</f>
        <v>777000.78592000017</v>
      </c>
      <c r="J81" s="242">
        <f>J83+J85+J86+J87+J88+J89+J90+J91</f>
        <v>777000.27199900011</v>
      </c>
      <c r="K81" s="243">
        <f t="shared" si="34"/>
        <v>421630.21902999998</v>
      </c>
      <c r="L81" s="243">
        <f t="shared" si="34"/>
        <v>421590.97151999996</v>
      </c>
      <c r="M81" s="243">
        <f t="shared" si="34"/>
        <v>20000</v>
      </c>
      <c r="N81" s="243">
        <f t="shared" si="34"/>
        <v>20000</v>
      </c>
      <c r="O81" s="244">
        <f t="shared" si="34"/>
        <v>17331.510620000001</v>
      </c>
      <c r="P81" s="244">
        <f t="shared" si="34"/>
        <v>17331.510620000001</v>
      </c>
      <c r="Q81" s="243">
        <f t="shared" si="34"/>
        <v>1002933.35165</v>
      </c>
      <c r="R81" s="243">
        <f t="shared" si="34"/>
        <v>1002933.35165</v>
      </c>
      <c r="S81" s="14">
        <f>SUM(G81/C81)*100</f>
        <v>95.294978265022763</v>
      </c>
      <c r="T81" s="14">
        <f>SUM(G81/D81)*100</f>
        <v>95.150741486078161</v>
      </c>
    </row>
    <row r="82" spans="1:20" s="17" customFormat="1" ht="64.5" customHeight="1" x14ac:dyDescent="0.25">
      <c r="A82" s="275"/>
      <c r="B82" s="246" t="s">
        <v>41</v>
      </c>
      <c r="C82" s="272">
        <f>C84</f>
        <v>238636</v>
      </c>
      <c r="D82" s="272">
        <f>D84</f>
        <v>238635.95306999999</v>
      </c>
      <c r="E82" s="266">
        <f t="shared" si="29"/>
        <v>195478.79978999999</v>
      </c>
      <c r="F82" s="266">
        <f t="shared" si="30"/>
        <v>195478.798679</v>
      </c>
      <c r="G82" s="276">
        <f t="shared" si="22"/>
        <v>178423.57316999999</v>
      </c>
      <c r="H82" s="276">
        <f>J82+K82</f>
        <v>178423.57233900001</v>
      </c>
      <c r="I82" s="276">
        <f t="shared" ref="I82:R82" si="35">I84</f>
        <v>74266.480079999994</v>
      </c>
      <c r="J82" s="276">
        <f t="shared" si="35"/>
        <v>74266.479248999996</v>
      </c>
      <c r="K82" s="272">
        <f t="shared" si="35"/>
        <v>104157.09308999999</v>
      </c>
      <c r="L82" s="272">
        <f t="shared" si="35"/>
        <v>104157.09281</v>
      </c>
      <c r="M82" s="272">
        <f t="shared" si="35"/>
        <v>0</v>
      </c>
      <c r="N82" s="272">
        <f t="shared" si="35"/>
        <v>0</v>
      </c>
      <c r="O82" s="277">
        <f t="shared" si="35"/>
        <v>17055.226620000001</v>
      </c>
      <c r="P82" s="277">
        <f t="shared" si="35"/>
        <v>17055.226620000001</v>
      </c>
      <c r="Q82" s="272">
        <f t="shared" si="35"/>
        <v>0</v>
      </c>
      <c r="R82" s="272">
        <f t="shared" si="35"/>
        <v>0</v>
      </c>
      <c r="S82" s="73">
        <f>SUM(G82/C82)*100</f>
        <v>74.768087451180875</v>
      </c>
      <c r="T82" s="73">
        <f>SUM(G82/D82)*100</f>
        <v>74.768102155027051</v>
      </c>
    </row>
    <row r="83" spans="1:20" s="28" customFormat="1" ht="122.25" customHeight="1" x14ac:dyDescent="0.35">
      <c r="A83" s="204" t="s">
        <v>130</v>
      </c>
      <c r="B83" s="43" t="s">
        <v>225</v>
      </c>
      <c r="C83" s="136">
        <v>253065.1</v>
      </c>
      <c r="D83" s="136">
        <v>253065.08227000001</v>
      </c>
      <c r="E83" s="24">
        <f>G83+M83+O83+Q83</f>
        <v>218660.58089000004</v>
      </c>
      <c r="F83" s="74">
        <f>H83+N83+P83+R83</f>
        <v>218660.57977900002</v>
      </c>
      <c r="G83" s="76">
        <f t="shared" ref="G83" si="36">I83+K83</f>
        <v>192852.70237000001</v>
      </c>
      <c r="H83" s="76">
        <f t="shared" ref="H83" si="37">J83+L83</f>
        <v>192852.70125899999</v>
      </c>
      <c r="I83" s="76">
        <v>79375.880080000003</v>
      </c>
      <c r="J83" s="76">
        <v>79375.879249000005</v>
      </c>
      <c r="K83" s="76">
        <v>113476.82229</v>
      </c>
      <c r="L83" s="76">
        <v>113476.82201</v>
      </c>
      <c r="M83" s="76">
        <v>0</v>
      </c>
      <c r="N83" s="76">
        <v>0</v>
      </c>
      <c r="O83" s="76">
        <v>17331.510620000001</v>
      </c>
      <c r="P83" s="76">
        <v>17331.510620000001</v>
      </c>
      <c r="Q83" s="76">
        <v>8476.3678999999993</v>
      </c>
      <c r="R83" s="76">
        <v>8476.3678999999993</v>
      </c>
      <c r="S83" s="77"/>
      <c r="T83" s="14"/>
    </row>
    <row r="84" spans="1:20" s="28" customFormat="1" ht="58.5" customHeight="1" x14ac:dyDescent="0.25">
      <c r="A84" s="201"/>
      <c r="B84" s="72" t="s">
        <v>42</v>
      </c>
      <c r="C84" s="139">
        <v>238636</v>
      </c>
      <c r="D84" s="139">
        <v>238635.95306999999</v>
      </c>
      <c r="E84" s="27">
        <f>I84+K84+M84+O84+Q84</f>
        <v>195478.79978999999</v>
      </c>
      <c r="F84" s="75">
        <f>J84+L84+N84+P84+R84</f>
        <v>195478.798679</v>
      </c>
      <c r="G84" s="27">
        <f>I84+K84</f>
        <v>178423.57316999999</v>
      </c>
      <c r="H84" s="27">
        <f>J84+L84</f>
        <v>178423.572059</v>
      </c>
      <c r="I84" s="27">
        <v>74266.480079999994</v>
      </c>
      <c r="J84" s="27">
        <v>74266.479248999996</v>
      </c>
      <c r="K84" s="27">
        <v>104157.09308999999</v>
      </c>
      <c r="L84" s="27">
        <v>104157.09281</v>
      </c>
      <c r="M84" s="27">
        <v>0</v>
      </c>
      <c r="N84" s="27">
        <v>0</v>
      </c>
      <c r="O84" s="27">
        <v>17055.226620000001</v>
      </c>
      <c r="P84" s="27">
        <v>17055.226620000001</v>
      </c>
      <c r="Q84" s="27">
        <v>0</v>
      </c>
      <c r="R84" s="27">
        <v>0</v>
      </c>
      <c r="S84" s="78"/>
      <c r="T84" s="115"/>
    </row>
    <row r="85" spans="1:20" s="54" customFormat="1" ht="139.5" customHeight="1" x14ac:dyDescent="0.25">
      <c r="A85" s="52" t="s">
        <v>131</v>
      </c>
      <c r="B85" s="50" t="s">
        <v>226</v>
      </c>
      <c r="C85" s="158">
        <v>303987.20000000001</v>
      </c>
      <c r="D85" s="158">
        <v>303987.19511999999</v>
      </c>
      <c r="E85" s="129">
        <f t="shared" ref="E85:F91" si="38">G85+M85+O85+Q85</f>
        <v>1006644.1788699999</v>
      </c>
      <c r="F85" s="129">
        <f t="shared" si="38"/>
        <v>1006644.1788699999</v>
      </c>
      <c r="G85" s="141">
        <f t="shared" si="22"/>
        <v>303987.19511999999</v>
      </c>
      <c r="H85" s="141">
        <f t="shared" ref="H85:H92" si="39">J85+L85</f>
        <v>303987.19511999999</v>
      </c>
      <c r="I85" s="117">
        <v>249269.5</v>
      </c>
      <c r="J85" s="117">
        <v>249269.5</v>
      </c>
      <c r="K85" s="117">
        <v>54717.695119999997</v>
      </c>
      <c r="L85" s="117">
        <v>54717.695119999997</v>
      </c>
      <c r="M85" s="117">
        <v>20000</v>
      </c>
      <c r="N85" s="117">
        <v>20000</v>
      </c>
      <c r="O85" s="117">
        <v>0</v>
      </c>
      <c r="P85" s="117">
        <v>0</v>
      </c>
      <c r="Q85" s="117">
        <v>682656.98375000001</v>
      </c>
      <c r="R85" s="117">
        <v>682656.98375000001</v>
      </c>
      <c r="S85" s="120"/>
      <c r="T85" s="120"/>
    </row>
    <row r="86" spans="1:20" s="54" customFormat="1" ht="123.75" customHeight="1" x14ac:dyDescent="0.25">
      <c r="A86" s="31" t="s">
        <v>132</v>
      </c>
      <c r="B86" s="43" t="s">
        <v>227</v>
      </c>
      <c r="C86" s="107">
        <v>7961.2</v>
      </c>
      <c r="D86" s="107">
        <v>7910.6120000000001</v>
      </c>
      <c r="E86" s="129">
        <f t="shared" si="38"/>
        <v>21715.230189999998</v>
      </c>
      <c r="F86" s="129">
        <f t="shared" si="38"/>
        <v>21715.230189999998</v>
      </c>
      <c r="G86" s="141">
        <f t="shared" ref="G86:G91" si="40">I86+K86</f>
        <v>7715.2301899999993</v>
      </c>
      <c r="H86" s="141">
        <f t="shared" ref="H86:H91" si="41">J86+L86</f>
        <v>7715.2301899999993</v>
      </c>
      <c r="I86" s="130">
        <v>819.70583999999997</v>
      </c>
      <c r="J86" s="130">
        <v>819.70583999999997</v>
      </c>
      <c r="K86" s="130">
        <v>6895.5243499999997</v>
      </c>
      <c r="L86" s="130">
        <v>6895.5243499999997</v>
      </c>
      <c r="M86" s="130">
        <v>0</v>
      </c>
      <c r="N86" s="130">
        <v>0</v>
      </c>
      <c r="O86" s="130">
        <v>0</v>
      </c>
      <c r="P86" s="130">
        <v>0</v>
      </c>
      <c r="Q86" s="130">
        <v>14000</v>
      </c>
      <c r="R86" s="130">
        <v>14000</v>
      </c>
      <c r="S86" s="20"/>
      <c r="T86" s="20"/>
    </row>
    <row r="87" spans="1:20" s="54" customFormat="1" ht="197.25" customHeight="1" x14ac:dyDescent="0.25">
      <c r="A87" s="121" t="s">
        <v>133</v>
      </c>
      <c r="B87" s="43" t="s">
        <v>228</v>
      </c>
      <c r="C87" s="161">
        <v>194700.4</v>
      </c>
      <c r="D87" s="161">
        <v>194449.62437000001</v>
      </c>
      <c r="E87" s="129">
        <f t="shared" si="38"/>
        <v>194449.62437000001</v>
      </c>
      <c r="F87" s="129">
        <f t="shared" si="38"/>
        <v>194449.62437000001</v>
      </c>
      <c r="G87" s="141">
        <f t="shared" si="40"/>
        <v>194449.62437000001</v>
      </c>
      <c r="H87" s="141">
        <f t="shared" si="41"/>
        <v>194449.62437000001</v>
      </c>
      <c r="I87" s="130">
        <v>142752.79139</v>
      </c>
      <c r="J87" s="130">
        <v>142752.79139</v>
      </c>
      <c r="K87" s="130">
        <v>51696.832979999999</v>
      </c>
      <c r="L87" s="130">
        <v>51696.832979999999</v>
      </c>
      <c r="M87" s="130">
        <v>0</v>
      </c>
      <c r="N87" s="130">
        <v>0</v>
      </c>
      <c r="O87" s="130">
        <v>0</v>
      </c>
      <c r="P87" s="130">
        <v>0</v>
      </c>
      <c r="Q87" s="130">
        <v>0</v>
      </c>
      <c r="R87" s="130">
        <v>0</v>
      </c>
      <c r="S87" s="20"/>
      <c r="T87" s="20"/>
    </row>
    <row r="88" spans="1:20" s="54" customFormat="1" ht="183" customHeight="1" x14ac:dyDescent="0.25">
      <c r="A88" s="121" t="s">
        <v>134</v>
      </c>
      <c r="B88" s="43" t="s">
        <v>229</v>
      </c>
      <c r="C88" s="107">
        <v>118289.7</v>
      </c>
      <c r="D88" s="107">
        <v>118107.9238</v>
      </c>
      <c r="E88" s="129">
        <f t="shared" si="38"/>
        <v>118107.92379999999</v>
      </c>
      <c r="F88" s="129">
        <f t="shared" si="38"/>
        <v>118107.92379999999</v>
      </c>
      <c r="G88" s="141">
        <f t="shared" si="40"/>
        <v>118107.92379999999</v>
      </c>
      <c r="H88" s="141">
        <f t="shared" si="41"/>
        <v>118107.92379999999</v>
      </c>
      <c r="I88" s="130">
        <v>87828.548609999998</v>
      </c>
      <c r="J88" s="130">
        <v>87828.548609999998</v>
      </c>
      <c r="K88" s="130">
        <v>30279.375189999999</v>
      </c>
      <c r="L88" s="130">
        <v>30279.375189999999</v>
      </c>
      <c r="M88" s="130">
        <v>0</v>
      </c>
      <c r="N88" s="130">
        <v>0</v>
      </c>
      <c r="O88" s="130">
        <v>0</v>
      </c>
      <c r="P88" s="130">
        <v>0</v>
      </c>
      <c r="Q88" s="130">
        <v>0</v>
      </c>
      <c r="R88" s="130">
        <v>0</v>
      </c>
      <c r="S88" s="53"/>
      <c r="T88" s="53"/>
    </row>
    <row r="89" spans="1:20" s="54" customFormat="1" ht="173.25" customHeight="1" x14ac:dyDescent="0.25">
      <c r="A89" s="121" t="s">
        <v>135</v>
      </c>
      <c r="B89" s="43" t="s">
        <v>230</v>
      </c>
      <c r="C89" s="171">
        <v>101806.5</v>
      </c>
      <c r="D89" s="134">
        <v>104291.17551</v>
      </c>
      <c r="E89" s="129">
        <f t="shared" si="38"/>
        <v>104221.7116</v>
      </c>
      <c r="F89" s="129">
        <f t="shared" si="38"/>
        <v>104182.67569</v>
      </c>
      <c r="G89" s="141">
        <f t="shared" si="40"/>
        <v>104221.7116</v>
      </c>
      <c r="H89" s="141">
        <f t="shared" si="41"/>
        <v>104182.67569</v>
      </c>
      <c r="I89" s="130">
        <v>0</v>
      </c>
      <c r="J89" s="130">
        <v>0</v>
      </c>
      <c r="K89" s="130">
        <v>104221.7116</v>
      </c>
      <c r="L89" s="130">
        <v>104182.67569</v>
      </c>
      <c r="M89" s="130">
        <v>0</v>
      </c>
      <c r="N89" s="130">
        <v>0</v>
      </c>
      <c r="O89" s="130">
        <v>0</v>
      </c>
      <c r="P89" s="130">
        <v>0</v>
      </c>
      <c r="Q89" s="130">
        <v>0</v>
      </c>
      <c r="R89" s="130">
        <v>0</v>
      </c>
      <c r="S89" s="20"/>
      <c r="T89" s="20"/>
    </row>
    <row r="90" spans="1:20" s="54" customFormat="1" ht="231.75" customHeight="1" x14ac:dyDescent="0.25">
      <c r="A90" s="121" t="s">
        <v>136</v>
      </c>
      <c r="B90" s="43" t="s">
        <v>231</v>
      </c>
      <c r="C90" s="161">
        <v>196108</v>
      </c>
      <c r="D90" s="107">
        <v>196108</v>
      </c>
      <c r="E90" s="129">
        <f t="shared" si="38"/>
        <v>282408</v>
      </c>
      <c r="F90" s="129">
        <f t="shared" si="38"/>
        <v>282408</v>
      </c>
      <c r="G90" s="141">
        <f t="shared" si="40"/>
        <v>196108</v>
      </c>
      <c r="H90" s="141">
        <f t="shared" si="41"/>
        <v>196108</v>
      </c>
      <c r="I90" s="130">
        <v>160808.56</v>
      </c>
      <c r="J90" s="130">
        <v>160808.56</v>
      </c>
      <c r="K90" s="130">
        <v>35299.440000000002</v>
      </c>
      <c r="L90" s="130">
        <v>35299.440000000002</v>
      </c>
      <c r="M90" s="130">
        <v>0</v>
      </c>
      <c r="N90" s="130">
        <v>0</v>
      </c>
      <c r="O90" s="130">
        <v>0</v>
      </c>
      <c r="P90" s="130">
        <v>0</v>
      </c>
      <c r="Q90" s="130">
        <v>86300</v>
      </c>
      <c r="R90" s="130">
        <v>86300</v>
      </c>
      <c r="S90" s="20"/>
      <c r="T90" s="20"/>
    </row>
    <row r="91" spans="1:20" s="54" customFormat="1" ht="270" customHeight="1" x14ac:dyDescent="0.25">
      <c r="A91" s="121" t="s">
        <v>137</v>
      </c>
      <c r="B91" s="43" t="s">
        <v>232</v>
      </c>
      <c r="C91" s="107">
        <v>81893.2</v>
      </c>
      <c r="D91" s="107">
        <v>81798.373600000006</v>
      </c>
      <c r="E91" s="129">
        <f t="shared" si="38"/>
        <v>292688.61749999999</v>
      </c>
      <c r="F91" s="129">
        <f t="shared" si="38"/>
        <v>292687.89309000003</v>
      </c>
      <c r="G91" s="141">
        <f t="shared" si="40"/>
        <v>81188.617500000008</v>
      </c>
      <c r="H91" s="141">
        <f t="shared" si="41"/>
        <v>81187.893089999998</v>
      </c>
      <c r="I91" s="130">
        <v>56145.8</v>
      </c>
      <c r="J91" s="130">
        <v>56145.286910000003</v>
      </c>
      <c r="K91" s="130">
        <v>25042.817500000001</v>
      </c>
      <c r="L91" s="130">
        <v>25042.606179999999</v>
      </c>
      <c r="M91" s="130">
        <v>0</v>
      </c>
      <c r="N91" s="130">
        <v>0</v>
      </c>
      <c r="O91" s="130">
        <v>0</v>
      </c>
      <c r="P91" s="130">
        <v>0</v>
      </c>
      <c r="Q91" s="130">
        <v>211500</v>
      </c>
      <c r="R91" s="130">
        <v>211500</v>
      </c>
      <c r="S91" s="53"/>
      <c r="T91" s="53"/>
    </row>
    <row r="92" spans="1:20" s="7" customFormat="1" ht="160.5" customHeight="1" x14ac:dyDescent="0.35">
      <c r="A92" s="273" t="s">
        <v>21</v>
      </c>
      <c r="B92" s="278" t="s">
        <v>289</v>
      </c>
      <c r="C92" s="252">
        <f>C94+C96+C98+C100</f>
        <v>726912.49269999994</v>
      </c>
      <c r="D92" s="252">
        <f>D94+D96+D98+D100</f>
        <v>726912.43200999999</v>
      </c>
      <c r="E92" s="252">
        <f t="shared" si="29"/>
        <v>1808158.3372899999</v>
      </c>
      <c r="F92" s="252">
        <f t="shared" si="30"/>
        <v>1575992.4491399999</v>
      </c>
      <c r="G92" s="242">
        <f t="shared" si="22"/>
        <v>695367.25838000001</v>
      </c>
      <c r="H92" s="242">
        <f t="shared" si="39"/>
        <v>685198.36739000003</v>
      </c>
      <c r="I92" s="242">
        <f t="shared" ref="I92:N92" si="42">I94+I96+I98+I100</f>
        <v>30667.99999</v>
      </c>
      <c r="J92" s="242">
        <f t="shared" si="42"/>
        <v>30667.99999</v>
      </c>
      <c r="K92" s="243">
        <f t="shared" si="42"/>
        <v>664699.25838999997</v>
      </c>
      <c r="L92" s="243">
        <f t="shared" si="42"/>
        <v>654530.36739999999</v>
      </c>
      <c r="M92" s="243">
        <f t="shared" si="42"/>
        <v>0</v>
      </c>
      <c r="N92" s="243">
        <f t="shared" si="42"/>
        <v>0</v>
      </c>
      <c r="O92" s="244">
        <f>O94+O96+O98+O100</f>
        <v>168445.73890999999</v>
      </c>
      <c r="P92" s="244">
        <f>P94+P96+P98+P100</f>
        <v>90285.571750000003</v>
      </c>
      <c r="Q92" s="19">
        <f>Q94+Q96+Q98+Q100</f>
        <v>944345.34</v>
      </c>
      <c r="R92" s="19">
        <f>R94+R96+R98+R100</f>
        <v>800508.50999999989</v>
      </c>
      <c r="S92" s="14">
        <f>SUM(G92/C92)*100</f>
        <v>95.660380769791118</v>
      </c>
      <c r="T92" s="14">
        <f>SUM(G92/D92)*100</f>
        <v>95.660388756486967</v>
      </c>
    </row>
    <row r="93" spans="1:20" s="17" customFormat="1" ht="66" customHeight="1" x14ac:dyDescent="0.25">
      <c r="A93" s="275"/>
      <c r="B93" s="270" t="s">
        <v>41</v>
      </c>
      <c r="C93" s="16">
        <f>C95+C97+C99</f>
        <v>175585.8</v>
      </c>
      <c r="D93" s="16">
        <f>D95+D97+D99</f>
        <v>175585.71831000003</v>
      </c>
      <c r="E93" s="266">
        <f t="shared" si="29"/>
        <v>236137.89120999997</v>
      </c>
      <c r="F93" s="266">
        <f t="shared" si="30"/>
        <v>161974.33405</v>
      </c>
      <c r="G93" s="266">
        <f t="shared" si="22"/>
        <v>147720.65419999999</v>
      </c>
      <c r="H93" s="266">
        <f>J93+K93</f>
        <v>147720.65419999999</v>
      </c>
      <c r="I93" s="266">
        <f t="shared" ref="I93:P93" si="43">I95+I97+I99</f>
        <v>0</v>
      </c>
      <c r="J93" s="266">
        <f t="shared" si="43"/>
        <v>0</v>
      </c>
      <c r="K93" s="265">
        <f>K95+K97+K99</f>
        <v>147720.65419999999</v>
      </c>
      <c r="L93" s="265">
        <f>L95+L97+L99</f>
        <v>147720.65419999999</v>
      </c>
      <c r="M93" s="265">
        <f t="shared" si="43"/>
        <v>0</v>
      </c>
      <c r="N93" s="265">
        <f t="shared" si="43"/>
        <v>0</v>
      </c>
      <c r="O93" s="267">
        <f t="shared" si="43"/>
        <v>88417.237009999997</v>
      </c>
      <c r="P93" s="267">
        <f t="shared" si="43"/>
        <v>14253.67985</v>
      </c>
      <c r="Q93" s="265"/>
      <c r="R93" s="265"/>
      <c r="S93" s="115">
        <f>SUM(G93/C93)*100</f>
        <v>84.130182622968377</v>
      </c>
      <c r="T93" s="115">
        <f>SUM(G93/D93)*100</f>
        <v>84.130221763934287</v>
      </c>
    </row>
    <row r="94" spans="1:20" s="17" customFormat="1" ht="139.5" customHeight="1" x14ac:dyDescent="0.35">
      <c r="A94" s="205" t="s">
        <v>126</v>
      </c>
      <c r="B94" s="79" t="s">
        <v>233</v>
      </c>
      <c r="C94" s="136">
        <v>320520.7</v>
      </c>
      <c r="D94" s="172">
        <v>320520.78788000002</v>
      </c>
      <c r="E94" s="24">
        <f t="shared" si="29"/>
        <v>403488.50603000005</v>
      </c>
      <c r="F94" s="24">
        <f t="shared" si="30"/>
        <v>329324.94887000002</v>
      </c>
      <c r="G94" s="24">
        <f t="shared" si="22"/>
        <v>314083.63974000001</v>
      </c>
      <c r="H94" s="24">
        <f t="shared" ref="H94:H100" si="44">J94+L94</f>
        <v>314083.63974000001</v>
      </c>
      <c r="I94" s="24">
        <v>0</v>
      </c>
      <c r="J94" s="24">
        <v>0</v>
      </c>
      <c r="K94" s="24">
        <v>314083.63974000001</v>
      </c>
      <c r="L94" s="24">
        <v>314083.63974000001</v>
      </c>
      <c r="M94" s="24">
        <v>0</v>
      </c>
      <c r="N94" s="24">
        <v>0</v>
      </c>
      <c r="O94" s="24">
        <v>89404.866290000005</v>
      </c>
      <c r="P94" s="24">
        <v>15241.30913</v>
      </c>
      <c r="Q94" s="24">
        <v>0</v>
      </c>
      <c r="R94" s="24">
        <v>0</v>
      </c>
      <c r="S94" s="49"/>
      <c r="T94" s="238"/>
    </row>
    <row r="95" spans="1:20" s="17" customFormat="1" ht="67.5" customHeight="1" x14ac:dyDescent="0.25">
      <c r="A95" s="203"/>
      <c r="B95" s="80" t="s">
        <v>41</v>
      </c>
      <c r="C95" s="139">
        <v>66063.899999999994</v>
      </c>
      <c r="D95" s="173">
        <v>66063.916880000004</v>
      </c>
      <c r="E95" s="27">
        <f t="shared" si="29"/>
        <v>148305.82256999999</v>
      </c>
      <c r="F95" s="27">
        <f t="shared" si="30"/>
        <v>74142.265409999993</v>
      </c>
      <c r="G95" s="27">
        <f>I95+K95</f>
        <v>59888.58556</v>
      </c>
      <c r="H95" s="27">
        <f>J95+L95</f>
        <v>59888.58556</v>
      </c>
      <c r="I95" s="27">
        <v>0</v>
      </c>
      <c r="J95" s="27">
        <v>0</v>
      </c>
      <c r="K95" s="27">
        <v>59888.58556</v>
      </c>
      <c r="L95" s="27">
        <v>59888.58556</v>
      </c>
      <c r="M95" s="27">
        <v>0</v>
      </c>
      <c r="N95" s="27">
        <v>0</v>
      </c>
      <c r="O95" s="27">
        <v>88417.237009999997</v>
      </c>
      <c r="P95" s="27">
        <v>14253.67985</v>
      </c>
      <c r="Q95" s="27">
        <v>0</v>
      </c>
      <c r="R95" s="27">
        <v>0</v>
      </c>
      <c r="S95" s="48"/>
      <c r="T95" s="239"/>
    </row>
    <row r="96" spans="1:20" s="17" customFormat="1" ht="171" customHeight="1" x14ac:dyDescent="0.35">
      <c r="A96" s="202" t="s">
        <v>127</v>
      </c>
      <c r="B96" s="43" t="s">
        <v>234</v>
      </c>
      <c r="C96" s="172">
        <v>277549.8</v>
      </c>
      <c r="D96" s="136">
        <v>277549.73009000003</v>
      </c>
      <c r="E96" s="24">
        <f t="shared" si="29"/>
        <v>744812.47262000002</v>
      </c>
      <c r="F96" s="24">
        <f t="shared" si="30"/>
        <v>586810.64164000005</v>
      </c>
      <c r="G96" s="24">
        <f t="shared" si="22"/>
        <v>257488.42162000001</v>
      </c>
      <c r="H96" s="24">
        <f t="shared" si="44"/>
        <v>247319.53064000001</v>
      </c>
      <c r="I96" s="24">
        <v>0</v>
      </c>
      <c r="J96" s="24">
        <v>0</v>
      </c>
      <c r="K96" s="24">
        <v>257488.42162000001</v>
      </c>
      <c r="L96" s="24">
        <v>247319.53064000001</v>
      </c>
      <c r="M96" s="24">
        <v>0</v>
      </c>
      <c r="N96" s="24">
        <v>0</v>
      </c>
      <c r="O96" s="24">
        <v>22757.911</v>
      </c>
      <c r="P96" s="24">
        <v>18761.800999999999</v>
      </c>
      <c r="Q96" s="174">
        <v>464566.14</v>
      </c>
      <c r="R96" s="174">
        <v>320729.31</v>
      </c>
      <c r="S96" s="51"/>
      <c r="T96" s="51"/>
    </row>
    <row r="97" spans="1:20" s="17" customFormat="1" ht="66.75" customHeight="1" x14ac:dyDescent="0.35">
      <c r="A97" s="203"/>
      <c r="B97" s="80" t="s">
        <v>41</v>
      </c>
      <c r="C97" s="173">
        <v>28698.2</v>
      </c>
      <c r="D97" s="139">
        <v>28698.180090000002</v>
      </c>
      <c r="E97" s="27">
        <f t="shared" si="29"/>
        <v>8636.8716199999999</v>
      </c>
      <c r="F97" s="27">
        <f t="shared" si="30"/>
        <v>8636.8716199999999</v>
      </c>
      <c r="G97" s="27">
        <f>I97+K97</f>
        <v>8636.8716199999999</v>
      </c>
      <c r="H97" s="27">
        <f>J97+L97</f>
        <v>8636.8716199999999</v>
      </c>
      <c r="I97" s="27">
        <v>0</v>
      </c>
      <c r="J97" s="27">
        <v>0</v>
      </c>
      <c r="K97" s="155">
        <v>8636.8716199999999</v>
      </c>
      <c r="L97" s="27">
        <v>8636.8716199999999</v>
      </c>
      <c r="M97" s="27">
        <v>0</v>
      </c>
      <c r="N97" s="27">
        <v>0</v>
      </c>
      <c r="O97" s="27">
        <v>0</v>
      </c>
      <c r="P97" s="27">
        <v>0</v>
      </c>
      <c r="Q97" s="175"/>
      <c r="R97" s="176"/>
      <c r="S97" s="115"/>
      <c r="T97" s="115"/>
    </row>
    <row r="98" spans="1:20" s="17" customFormat="1" ht="153.75" customHeight="1" x14ac:dyDescent="0.35">
      <c r="A98" s="202" t="s">
        <v>128</v>
      </c>
      <c r="B98" s="43" t="s">
        <v>235</v>
      </c>
      <c r="C98" s="136">
        <v>80823.7</v>
      </c>
      <c r="D98" s="136">
        <v>80823.621339999998</v>
      </c>
      <c r="E98" s="24">
        <f t="shared" si="29"/>
        <v>418296.57863999996</v>
      </c>
      <c r="F98" s="24">
        <f t="shared" si="30"/>
        <v>418296.57863999996</v>
      </c>
      <c r="G98" s="24">
        <f t="shared" si="22"/>
        <v>79195.197020000007</v>
      </c>
      <c r="H98" s="24">
        <f t="shared" si="44"/>
        <v>79195.197020000007</v>
      </c>
      <c r="I98" s="24">
        <v>0</v>
      </c>
      <c r="J98" s="74">
        <v>0</v>
      </c>
      <c r="K98" s="90">
        <v>79195.197020000007</v>
      </c>
      <c r="L98" s="56">
        <v>79195.197020000007</v>
      </c>
      <c r="M98" s="24">
        <v>0</v>
      </c>
      <c r="N98" s="24">
        <v>0</v>
      </c>
      <c r="O98" s="24">
        <v>32.281619999999997</v>
      </c>
      <c r="P98" s="24">
        <v>32.281619999999997</v>
      </c>
      <c r="Q98" s="174">
        <v>339069.1</v>
      </c>
      <c r="R98" s="174">
        <v>339069.1</v>
      </c>
      <c r="S98" s="81"/>
      <c r="T98" s="81"/>
    </row>
    <row r="99" spans="1:20" s="17" customFormat="1" ht="57.75" customHeight="1" x14ac:dyDescent="0.35">
      <c r="A99" s="203"/>
      <c r="B99" s="80" t="s">
        <v>41</v>
      </c>
      <c r="C99" s="139">
        <v>80823.7</v>
      </c>
      <c r="D99" s="139">
        <v>80823.621339999998</v>
      </c>
      <c r="E99" s="27">
        <f t="shared" si="29"/>
        <v>79195.197020000007</v>
      </c>
      <c r="F99" s="27">
        <f t="shared" si="30"/>
        <v>79195.197020000007</v>
      </c>
      <c r="G99" s="27">
        <f>I99+K99</f>
        <v>79195.197020000007</v>
      </c>
      <c r="H99" s="27">
        <f>J99+L99</f>
        <v>79195.197020000007</v>
      </c>
      <c r="I99" s="27">
        <v>0</v>
      </c>
      <c r="J99" s="75">
        <v>0</v>
      </c>
      <c r="K99" s="27">
        <v>79195.197020000007</v>
      </c>
      <c r="L99" s="59">
        <v>79195.197020000007</v>
      </c>
      <c r="M99" s="27">
        <v>0</v>
      </c>
      <c r="N99" s="27">
        <v>0</v>
      </c>
      <c r="O99" s="27">
        <v>0</v>
      </c>
      <c r="P99" s="27">
        <v>0</v>
      </c>
      <c r="Q99" s="175"/>
      <c r="R99" s="177"/>
      <c r="S99" s="115"/>
      <c r="T99" s="115"/>
    </row>
    <row r="100" spans="1:20" s="82" customFormat="1" ht="143.25" customHeight="1" x14ac:dyDescent="0.25">
      <c r="A100" s="122" t="s">
        <v>129</v>
      </c>
      <c r="B100" s="43" t="s">
        <v>236</v>
      </c>
      <c r="C100" s="178">
        <v>48018.292699999998</v>
      </c>
      <c r="D100" s="178">
        <v>48018.292699999998</v>
      </c>
      <c r="E100" s="109">
        <f t="shared" si="29"/>
        <v>241560.78</v>
      </c>
      <c r="F100" s="109">
        <f t="shared" si="30"/>
        <v>241560.27999000001</v>
      </c>
      <c r="G100" s="109">
        <f t="shared" si="22"/>
        <v>44600</v>
      </c>
      <c r="H100" s="109">
        <f t="shared" si="44"/>
        <v>44599.999989999997</v>
      </c>
      <c r="I100" s="130">
        <v>30667.99999</v>
      </c>
      <c r="J100" s="130">
        <v>30667.99999</v>
      </c>
      <c r="K100" s="130">
        <v>13932.00001</v>
      </c>
      <c r="L100" s="130">
        <v>13932</v>
      </c>
      <c r="M100" s="130">
        <v>0</v>
      </c>
      <c r="N100" s="130">
        <v>0</v>
      </c>
      <c r="O100" s="130">
        <v>56250.68</v>
      </c>
      <c r="P100" s="130">
        <v>56250.18</v>
      </c>
      <c r="Q100" s="130">
        <v>140710.1</v>
      </c>
      <c r="R100" s="130">
        <v>140710.1</v>
      </c>
      <c r="S100" s="120"/>
      <c r="T100" s="120"/>
    </row>
    <row r="101" spans="1:20" s="22" customFormat="1" ht="111" customHeight="1" x14ac:dyDescent="0.35">
      <c r="A101" s="279" t="s">
        <v>22</v>
      </c>
      <c r="B101" s="278" t="s">
        <v>77</v>
      </c>
      <c r="C101" s="280">
        <f>C102+C103+C104+C105+C106</f>
        <v>293896.90000000002</v>
      </c>
      <c r="D101" s="280">
        <f>D102+D103+D104+D105+D106</f>
        <v>290686.23056</v>
      </c>
      <c r="E101" s="280">
        <f t="shared" si="29"/>
        <v>162552.12770000001</v>
      </c>
      <c r="F101" s="280">
        <f t="shared" si="30"/>
        <v>141042.92031000002</v>
      </c>
      <c r="G101" s="280">
        <f>I101+K101</f>
        <v>162552.12770000001</v>
      </c>
      <c r="H101" s="280">
        <f>J101+L101</f>
        <v>141042.92031000002</v>
      </c>
      <c r="I101" s="280">
        <f t="shared" ref="I101:R101" si="45">I102+I103+I104+I105+I106</f>
        <v>0</v>
      </c>
      <c r="J101" s="280">
        <f t="shared" si="45"/>
        <v>0</v>
      </c>
      <c r="K101" s="281">
        <f t="shared" si="45"/>
        <v>162552.12770000001</v>
      </c>
      <c r="L101" s="281">
        <f t="shared" si="45"/>
        <v>141042.92031000002</v>
      </c>
      <c r="M101" s="281">
        <f t="shared" si="45"/>
        <v>0</v>
      </c>
      <c r="N101" s="281">
        <f t="shared" si="45"/>
        <v>0</v>
      </c>
      <c r="O101" s="282">
        <f t="shared" si="45"/>
        <v>0</v>
      </c>
      <c r="P101" s="282">
        <f t="shared" si="45"/>
        <v>0</v>
      </c>
      <c r="Q101" s="281">
        <f t="shared" si="45"/>
        <v>0</v>
      </c>
      <c r="R101" s="281">
        <f t="shared" si="45"/>
        <v>0</v>
      </c>
      <c r="S101" s="20">
        <f>SUM(G101/C101)*100</f>
        <v>55.30923521139556</v>
      </c>
      <c r="T101" s="20">
        <f>SUM(G101/D101)*100</f>
        <v>55.920133329620491</v>
      </c>
    </row>
    <row r="102" spans="1:20" s="54" customFormat="1" ht="162" customHeight="1" x14ac:dyDescent="0.25">
      <c r="A102" s="31" t="s">
        <v>121</v>
      </c>
      <c r="B102" s="43" t="s">
        <v>237</v>
      </c>
      <c r="C102" s="161">
        <v>17562.2</v>
      </c>
      <c r="D102" s="159">
        <v>12562.231610000001</v>
      </c>
      <c r="E102" s="109">
        <f t="shared" si="29"/>
        <v>12562.231610000001</v>
      </c>
      <c r="F102" s="109">
        <f t="shared" si="30"/>
        <v>12562.231610000001</v>
      </c>
      <c r="G102" s="109">
        <f t="shared" ref="G102:H107" si="46">I102+K102</f>
        <v>12562.231610000001</v>
      </c>
      <c r="H102" s="109">
        <f t="shared" si="46"/>
        <v>12562.231610000001</v>
      </c>
      <c r="I102" s="130">
        <v>0</v>
      </c>
      <c r="J102" s="130">
        <v>0</v>
      </c>
      <c r="K102" s="130">
        <v>12562.231610000001</v>
      </c>
      <c r="L102" s="130">
        <v>12562.231610000001</v>
      </c>
      <c r="M102" s="130">
        <v>0</v>
      </c>
      <c r="N102" s="130">
        <v>0</v>
      </c>
      <c r="O102" s="130">
        <v>0</v>
      </c>
      <c r="P102" s="130">
        <v>0</v>
      </c>
      <c r="Q102" s="130">
        <v>0</v>
      </c>
      <c r="R102" s="130">
        <v>0</v>
      </c>
      <c r="S102" s="30"/>
      <c r="T102" s="30"/>
    </row>
    <row r="103" spans="1:20" s="54" customFormat="1" ht="126" customHeight="1" x14ac:dyDescent="0.25">
      <c r="A103" s="121" t="s">
        <v>122</v>
      </c>
      <c r="B103" s="50" t="s">
        <v>238</v>
      </c>
      <c r="C103" s="179">
        <v>64605.3</v>
      </c>
      <c r="D103" s="180">
        <v>64570.253949999998</v>
      </c>
      <c r="E103" s="109">
        <f t="shared" si="29"/>
        <v>30734.157889999999</v>
      </c>
      <c r="F103" s="109">
        <f t="shared" si="30"/>
        <v>30729.501199999999</v>
      </c>
      <c r="G103" s="109">
        <f t="shared" si="46"/>
        <v>30734.157889999999</v>
      </c>
      <c r="H103" s="109">
        <f t="shared" si="46"/>
        <v>30729.501199999999</v>
      </c>
      <c r="I103" s="130">
        <v>0</v>
      </c>
      <c r="J103" s="130">
        <v>0</v>
      </c>
      <c r="K103" s="130">
        <v>30734.157889999999</v>
      </c>
      <c r="L103" s="130">
        <v>30729.501199999999</v>
      </c>
      <c r="M103" s="130">
        <v>0</v>
      </c>
      <c r="N103" s="130">
        <v>0</v>
      </c>
      <c r="O103" s="130">
        <v>0</v>
      </c>
      <c r="P103" s="130">
        <v>0</v>
      </c>
      <c r="Q103" s="130">
        <v>0</v>
      </c>
      <c r="R103" s="130">
        <v>0</v>
      </c>
      <c r="S103" s="30"/>
      <c r="T103" s="30"/>
    </row>
    <row r="104" spans="1:20" s="54" customFormat="1" ht="147.75" customHeight="1" x14ac:dyDescent="0.25">
      <c r="A104" s="31" t="s">
        <v>123</v>
      </c>
      <c r="B104" s="43" t="s">
        <v>239</v>
      </c>
      <c r="C104" s="157">
        <v>161313.1</v>
      </c>
      <c r="D104" s="157">
        <v>161313.07</v>
      </c>
      <c r="E104" s="109">
        <f t="shared" si="29"/>
        <v>68312.898000000001</v>
      </c>
      <c r="F104" s="109">
        <f t="shared" si="30"/>
        <v>48160.445870000003</v>
      </c>
      <c r="G104" s="109">
        <f t="shared" si="46"/>
        <v>68312.898000000001</v>
      </c>
      <c r="H104" s="109">
        <f t="shared" si="46"/>
        <v>48160.445870000003</v>
      </c>
      <c r="I104" s="130">
        <v>0</v>
      </c>
      <c r="J104" s="130">
        <v>0</v>
      </c>
      <c r="K104" s="130">
        <v>68312.898000000001</v>
      </c>
      <c r="L104" s="130">
        <v>48160.445870000003</v>
      </c>
      <c r="M104" s="130">
        <v>0</v>
      </c>
      <c r="N104" s="130">
        <v>0</v>
      </c>
      <c r="O104" s="130">
        <v>0</v>
      </c>
      <c r="P104" s="130">
        <v>0</v>
      </c>
      <c r="Q104" s="130">
        <v>0</v>
      </c>
      <c r="R104" s="130">
        <v>0</v>
      </c>
      <c r="S104" s="20"/>
      <c r="T104" s="20"/>
    </row>
    <row r="105" spans="1:20" s="54" customFormat="1" ht="326.25" customHeight="1" x14ac:dyDescent="0.25">
      <c r="A105" s="31" t="s">
        <v>124</v>
      </c>
      <c r="B105" s="43" t="s">
        <v>240</v>
      </c>
      <c r="C105" s="157">
        <v>6091.3</v>
      </c>
      <c r="D105" s="157">
        <v>6091.2749999999996</v>
      </c>
      <c r="E105" s="109">
        <f t="shared" si="29"/>
        <v>6091.2749999999996</v>
      </c>
      <c r="F105" s="109">
        <f t="shared" si="30"/>
        <v>6091.2749999999996</v>
      </c>
      <c r="G105" s="109">
        <f t="shared" si="46"/>
        <v>6091.2749999999996</v>
      </c>
      <c r="H105" s="109">
        <f t="shared" si="46"/>
        <v>6091.2749999999996</v>
      </c>
      <c r="I105" s="130">
        <v>0</v>
      </c>
      <c r="J105" s="130">
        <v>0</v>
      </c>
      <c r="K105" s="157">
        <v>6091.2749999999996</v>
      </c>
      <c r="L105" s="157">
        <v>6091.2749999999996</v>
      </c>
      <c r="M105" s="130">
        <v>0</v>
      </c>
      <c r="N105" s="130">
        <v>0</v>
      </c>
      <c r="O105" s="130">
        <v>0</v>
      </c>
      <c r="P105" s="130">
        <v>0</v>
      </c>
      <c r="Q105" s="130">
        <v>0</v>
      </c>
      <c r="R105" s="130">
        <v>0</v>
      </c>
      <c r="S105" s="20"/>
      <c r="T105" s="20"/>
    </row>
    <row r="106" spans="1:20" s="54" customFormat="1" ht="279.75" customHeight="1" x14ac:dyDescent="0.25">
      <c r="A106" s="52" t="s">
        <v>125</v>
      </c>
      <c r="B106" s="43" t="s">
        <v>241</v>
      </c>
      <c r="C106" s="159">
        <v>44325</v>
      </c>
      <c r="D106" s="159">
        <v>46149.4</v>
      </c>
      <c r="E106" s="109">
        <f t="shared" si="29"/>
        <v>44851.565199999997</v>
      </c>
      <c r="F106" s="109">
        <f t="shared" si="30"/>
        <v>43499.466630000003</v>
      </c>
      <c r="G106" s="109">
        <f t="shared" si="46"/>
        <v>44851.565199999997</v>
      </c>
      <c r="H106" s="109">
        <f t="shared" si="46"/>
        <v>43499.466630000003</v>
      </c>
      <c r="I106" s="130">
        <v>0</v>
      </c>
      <c r="J106" s="130">
        <v>0</v>
      </c>
      <c r="K106" s="130">
        <v>44851.565199999997</v>
      </c>
      <c r="L106" s="130">
        <v>43499.466630000003</v>
      </c>
      <c r="M106" s="130">
        <v>0</v>
      </c>
      <c r="N106" s="130">
        <v>0</v>
      </c>
      <c r="O106" s="130">
        <v>0</v>
      </c>
      <c r="P106" s="130">
        <v>0</v>
      </c>
      <c r="Q106" s="130">
        <v>0</v>
      </c>
      <c r="R106" s="130">
        <v>0</v>
      </c>
      <c r="S106" s="53"/>
      <c r="T106" s="53"/>
    </row>
    <row r="107" spans="1:20" s="7" customFormat="1" ht="77.25" customHeight="1" x14ac:dyDescent="0.35">
      <c r="A107" s="250" t="s">
        <v>23</v>
      </c>
      <c r="B107" s="283" t="s">
        <v>38</v>
      </c>
      <c r="C107" s="254">
        <f>C109+C110+C112+C114+C116+C117</f>
        <v>1400796</v>
      </c>
      <c r="D107" s="254">
        <f>D109+D110+D112+D114+D116+D117</f>
        <v>1406880.63111</v>
      </c>
      <c r="E107" s="284">
        <f t="shared" ref="E107:E119" si="47">I107+K107+M107+O107+Q107</f>
        <v>1593402.18203</v>
      </c>
      <c r="F107" s="252">
        <f t="shared" ref="F107:F119" si="48">J107+L107+N107+P107+R107</f>
        <v>1589516.88059</v>
      </c>
      <c r="G107" s="242">
        <f t="shared" si="46"/>
        <v>1401191.8622900001</v>
      </c>
      <c r="H107" s="242">
        <f t="shared" si="46"/>
        <v>1400814.1891399999</v>
      </c>
      <c r="I107" s="242">
        <f t="shared" ref="I107:L107" si="49">I109+I110+I112+I114+I116+I117</f>
        <v>54090.5</v>
      </c>
      <c r="J107" s="242">
        <f t="shared" si="49"/>
        <v>54090.500030000003</v>
      </c>
      <c r="K107" s="243">
        <f t="shared" si="49"/>
        <v>1347101.3622900001</v>
      </c>
      <c r="L107" s="243">
        <f t="shared" si="49"/>
        <v>1346723.6891099999</v>
      </c>
      <c r="M107" s="243">
        <f>M109+M111+M114+M116</f>
        <v>500</v>
      </c>
      <c r="N107" s="243">
        <f>N109+N111+N114+N116</f>
        <v>500</v>
      </c>
      <c r="O107" s="244">
        <f>O109+O111+O114+O116</f>
        <v>2350.9630000000002</v>
      </c>
      <c r="P107" s="244">
        <f>P109+P111+P114+P116</f>
        <v>2350.9630000000002</v>
      </c>
      <c r="Q107" s="243">
        <f>Q109+Q110+Q112+Q114+Q116+Q117</f>
        <v>189359.35674000002</v>
      </c>
      <c r="R107" s="285">
        <f>R109+R110+R112+R114+R116+R117</f>
        <v>185851.72845000002</v>
      </c>
      <c r="S107" s="286">
        <f>SUM(G107/C107)*100</f>
        <v>100.02825981013652</v>
      </c>
      <c r="T107" s="286">
        <f>SUM(G107/D107)*100</f>
        <v>99.59564666012129</v>
      </c>
    </row>
    <row r="108" spans="1:20" s="17" customFormat="1" ht="61.5" customHeight="1" x14ac:dyDescent="0.25">
      <c r="A108" s="245"/>
      <c r="B108" s="287" t="s">
        <v>175</v>
      </c>
      <c r="C108" s="16">
        <f>C111+C113+C115</f>
        <v>39332.199999999997</v>
      </c>
      <c r="D108" s="16">
        <f>D111+D113+D115</f>
        <v>39332.213499999998</v>
      </c>
      <c r="E108" s="288">
        <f t="shared" si="47"/>
        <v>35994.407680000004</v>
      </c>
      <c r="F108" s="266">
        <f t="shared" si="48"/>
        <v>35994.407680000004</v>
      </c>
      <c r="G108" s="266">
        <f>I108+K108</f>
        <v>33643.444680000001</v>
      </c>
      <c r="H108" s="266">
        <f>J108+K108</f>
        <v>33643.444680000001</v>
      </c>
      <c r="I108" s="266">
        <f>I111+I115</f>
        <v>25000</v>
      </c>
      <c r="J108" s="266">
        <f>J115+J111</f>
        <v>25000</v>
      </c>
      <c r="K108" s="265">
        <f>K111+K115+K113</f>
        <v>8643.4446800000005</v>
      </c>
      <c r="L108" s="265">
        <f>L111+L115+L113</f>
        <v>8643.4446800000005</v>
      </c>
      <c r="M108" s="265">
        <f>M110+M112+M115</f>
        <v>0</v>
      </c>
      <c r="N108" s="265">
        <f>N110+N112+N115</f>
        <v>0</v>
      </c>
      <c r="O108" s="267">
        <f>O110+O112+O115</f>
        <v>2350.9630000000002</v>
      </c>
      <c r="P108" s="267">
        <f>P110+P112+P115</f>
        <v>2350.9630000000002</v>
      </c>
      <c r="Q108" s="265">
        <f>Q111+Q115</f>
        <v>0</v>
      </c>
      <c r="R108" s="289">
        <f>R111+R115</f>
        <v>0</v>
      </c>
      <c r="S108" s="115">
        <f>SUM(G108/C108)*100</f>
        <v>85.536646005054394</v>
      </c>
      <c r="T108" s="115">
        <f>SUM(G108/D108)*100</f>
        <v>85.536616646301894</v>
      </c>
    </row>
    <row r="109" spans="1:20" s="54" customFormat="1" ht="104.25" customHeight="1" x14ac:dyDescent="0.25">
      <c r="A109" s="31" t="s">
        <v>115</v>
      </c>
      <c r="B109" s="50" t="s">
        <v>242</v>
      </c>
      <c r="C109" s="181">
        <v>3300</v>
      </c>
      <c r="D109" s="180">
        <v>3300</v>
      </c>
      <c r="E109" s="109">
        <f t="shared" si="47"/>
        <v>4661.7</v>
      </c>
      <c r="F109" s="109">
        <f t="shared" si="48"/>
        <v>4661.6999900000001</v>
      </c>
      <c r="G109" s="109">
        <f>I109+K109</f>
        <v>3300</v>
      </c>
      <c r="H109" s="109">
        <f>J109+L109</f>
        <v>3299.9999899999998</v>
      </c>
      <c r="I109" s="130">
        <v>0</v>
      </c>
      <c r="J109" s="130">
        <v>0</v>
      </c>
      <c r="K109" s="130">
        <v>3300</v>
      </c>
      <c r="L109" s="130">
        <v>3299.9999899999998</v>
      </c>
      <c r="M109" s="130">
        <v>500</v>
      </c>
      <c r="N109" s="130">
        <v>500</v>
      </c>
      <c r="O109" s="130">
        <v>0</v>
      </c>
      <c r="P109" s="130">
        <v>0</v>
      </c>
      <c r="Q109" s="130">
        <v>861.7</v>
      </c>
      <c r="R109" s="130">
        <v>861.7</v>
      </c>
      <c r="S109" s="30"/>
      <c r="T109" s="30"/>
    </row>
    <row r="110" spans="1:20" s="28" customFormat="1" ht="170.25" customHeight="1" x14ac:dyDescent="0.35">
      <c r="A110" s="202" t="s">
        <v>116</v>
      </c>
      <c r="B110" s="50" t="s">
        <v>243</v>
      </c>
      <c r="C110" s="136">
        <v>5491.5</v>
      </c>
      <c r="D110" s="136">
        <v>5491.5424599999997</v>
      </c>
      <c r="E110" s="24">
        <f t="shared" si="47"/>
        <v>5491.5424599999997</v>
      </c>
      <c r="F110" s="24">
        <f t="shared" si="48"/>
        <v>5491.5424599999997</v>
      </c>
      <c r="G110" s="24">
        <f>I110+K110</f>
        <v>5491.5424599999997</v>
      </c>
      <c r="H110" s="24">
        <f>J110+L110</f>
        <v>5491.5424599999997</v>
      </c>
      <c r="I110" s="24">
        <v>0</v>
      </c>
      <c r="J110" s="24">
        <v>0</v>
      </c>
      <c r="K110" s="24">
        <v>5491.5424599999997</v>
      </c>
      <c r="L110" s="24">
        <v>5491.5424599999997</v>
      </c>
      <c r="M110" s="24">
        <v>0</v>
      </c>
      <c r="N110" s="24">
        <v>0</v>
      </c>
      <c r="O110" s="24">
        <v>0</v>
      </c>
      <c r="P110" s="24">
        <v>0</v>
      </c>
      <c r="Q110" s="24">
        <v>0</v>
      </c>
      <c r="R110" s="24">
        <v>0</v>
      </c>
      <c r="S110" s="83"/>
      <c r="T110" s="83"/>
    </row>
    <row r="111" spans="1:20" s="28" customFormat="1" ht="63.75" customHeight="1" x14ac:dyDescent="0.25">
      <c r="A111" s="203"/>
      <c r="B111" s="84" t="s">
        <v>175</v>
      </c>
      <c r="C111" s="139">
        <v>0</v>
      </c>
      <c r="D111" s="139">
        <v>0</v>
      </c>
      <c r="E111" s="27">
        <f t="shared" si="47"/>
        <v>0</v>
      </c>
      <c r="F111" s="27">
        <f t="shared" si="48"/>
        <v>0</v>
      </c>
      <c r="G111" s="27">
        <v>0</v>
      </c>
      <c r="H111" s="27">
        <v>0</v>
      </c>
      <c r="I111" s="27">
        <v>0</v>
      </c>
      <c r="J111" s="27">
        <v>0</v>
      </c>
      <c r="K111" s="27">
        <v>0</v>
      </c>
      <c r="L111" s="27">
        <v>0</v>
      </c>
      <c r="M111" s="27">
        <v>0</v>
      </c>
      <c r="N111" s="27">
        <v>0</v>
      </c>
      <c r="O111" s="27">
        <v>0</v>
      </c>
      <c r="P111" s="27">
        <v>0</v>
      </c>
      <c r="Q111" s="27">
        <v>0</v>
      </c>
      <c r="R111" s="27">
        <v>0</v>
      </c>
      <c r="S111" s="85"/>
      <c r="T111" s="85"/>
    </row>
    <row r="112" spans="1:20" s="70" customFormat="1" ht="201" customHeight="1" x14ac:dyDescent="0.35">
      <c r="A112" s="202" t="s">
        <v>117</v>
      </c>
      <c r="B112" s="86" t="s">
        <v>244</v>
      </c>
      <c r="C112" s="136">
        <v>21040.9</v>
      </c>
      <c r="D112" s="172">
        <v>21040.913499999999</v>
      </c>
      <c r="E112" s="136">
        <f t="shared" si="47"/>
        <v>15352.144679999999</v>
      </c>
      <c r="F112" s="136">
        <f t="shared" si="48"/>
        <v>15352.144679999999</v>
      </c>
      <c r="G112" s="136">
        <f t="shared" ref="G112:H115" si="50">I112+K112</f>
        <v>15352.144679999999</v>
      </c>
      <c r="H112" s="136">
        <f t="shared" si="50"/>
        <v>15352.144679999999</v>
      </c>
      <c r="I112" s="24">
        <v>0</v>
      </c>
      <c r="J112" s="24">
        <v>0</v>
      </c>
      <c r="K112" s="24">
        <v>15352.144679999999</v>
      </c>
      <c r="L112" s="24">
        <v>15352.144679999999</v>
      </c>
      <c r="M112" s="24">
        <v>0</v>
      </c>
      <c r="N112" s="24">
        <v>0</v>
      </c>
      <c r="O112" s="24">
        <v>0</v>
      </c>
      <c r="P112" s="24">
        <v>0</v>
      </c>
      <c r="Q112" s="24">
        <v>0</v>
      </c>
      <c r="R112" s="24">
        <v>0</v>
      </c>
      <c r="S112" s="87"/>
      <c r="T112" s="87"/>
    </row>
    <row r="113" spans="1:21" s="28" customFormat="1" ht="67.5" customHeight="1" x14ac:dyDescent="0.3">
      <c r="A113" s="205"/>
      <c r="B113" s="84" t="s">
        <v>175</v>
      </c>
      <c r="C113" s="139">
        <v>7580.9</v>
      </c>
      <c r="D113" s="139">
        <v>7580.9134999999997</v>
      </c>
      <c r="E113" s="27">
        <f t="shared" si="47"/>
        <v>1892.1446800000001</v>
      </c>
      <c r="F113" s="27">
        <f t="shared" si="48"/>
        <v>1892.1446800000001</v>
      </c>
      <c r="G113" s="27">
        <f>I113+K113</f>
        <v>1892.1446800000001</v>
      </c>
      <c r="H113" s="27">
        <f>J113+L113</f>
        <v>1892.1446800000001</v>
      </c>
      <c r="I113" s="27">
        <v>0</v>
      </c>
      <c r="J113" s="27">
        <v>0</v>
      </c>
      <c r="K113" s="27">
        <v>1892.1446800000001</v>
      </c>
      <c r="L113" s="27">
        <v>1892.1446800000001</v>
      </c>
      <c r="M113" s="27">
        <v>0</v>
      </c>
      <c r="N113" s="27">
        <v>0</v>
      </c>
      <c r="O113" s="27">
        <v>0</v>
      </c>
      <c r="P113" s="27">
        <v>0</v>
      </c>
      <c r="Q113" s="27">
        <v>0</v>
      </c>
      <c r="R113" s="27">
        <v>0</v>
      </c>
      <c r="S113" s="88"/>
      <c r="T113" s="88"/>
    </row>
    <row r="114" spans="1:21" s="28" customFormat="1" ht="73.5" customHeight="1" x14ac:dyDescent="0.35">
      <c r="A114" s="202" t="s">
        <v>118</v>
      </c>
      <c r="B114" s="50" t="s">
        <v>245</v>
      </c>
      <c r="C114" s="182">
        <v>51070.5</v>
      </c>
      <c r="D114" s="183">
        <v>51070.467420000001</v>
      </c>
      <c r="E114" s="24">
        <f t="shared" si="47"/>
        <v>53421.430420000004</v>
      </c>
      <c r="F114" s="24">
        <f t="shared" si="48"/>
        <v>53421.430420000004</v>
      </c>
      <c r="G114" s="24">
        <f t="shared" si="50"/>
        <v>51070.467420000001</v>
      </c>
      <c r="H114" s="24">
        <f t="shared" si="50"/>
        <v>51070.467420000001</v>
      </c>
      <c r="I114" s="24">
        <v>39656.6</v>
      </c>
      <c r="J114" s="24">
        <v>39656.600030000001</v>
      </c>
      <c r="K114" s="24">
        <v>11413.86742</v>
      </c>
      <c r="L114" s="24">
        <v>11413.867389999999</v>
      </c>
      <c r="M114" s="24">
        <v>0</v>
      </c>
      <c r="N114" s="24">
        <v>0</v>
      </c>
      <c r="O114" s="24">
        <v>2350.9630000000002</v>
      </c>
      <c r="P114" s="24">
        <v>2350.9630000000002</v>
      </c>
      <c r="Q114" s="224">
        <v>0</v>
      </c>
      <c r="R114" s="224">
        <v>0</v>
      </c>
      <c r="S114" s="190"/>
      <c r="T114" s="190"/>
    </row>
    <row r="115" spans="1:21" s="28" customFormat="1" ht="65.25" customHeight="1" x14ac:dyDescent="0.25">
      <c r="A115" s="203"/>
      <c r="B115" s="84" t="s">
        <v>175</v>
      </c>
      <c r="C115" s="139">
        <v>31751.3</v>
      </c>
      <c r="D115" s="173">
        <v>31751.3</v>
      </c>
      <c r="E115" s="27">
        <f t="shared" si="47"/>
        <v>34102.262999999999</v>
      </c>
      <c r="F115" s="27">
        <f t="shared" si="48"/>
        <v>34102.262999999999</v>
      </c>
      <c r="G115" s="27">
        <f t="shared" si="50"/>
        <v>31751.3</v>
      </c>
      <c r="H115" s="27">
        <f t="shared" si="50"/>
        <v>31751.3</v>
      </c>
      <c r="I115" s="27">
        <v>25000</v>
      </c>
      <c r="J115" s="27">
        <v>25000</v>
      </c>
      <c r="K115" s="27">
        <v>6751.3</v>
      </c>
      <c r="L115" s="27">
        <v>6751.3</v>
      </c>
      <c r="M115" s="27">
        <v>0</v>
      </c>
      <c r="N115" s="27">
        <v>0</v>
      </c>
      <c r="O115" s="27">
        <v>2350.9630000000002</v>
      </c>
      <c r="P115" s="27">
        <v>2350.9630000000002</v>
      </c>
      <c r="Q115" s="193"/>
      <c r="R115" s="193"/>
      <c r="S115" s="191"/>
      <c r="T115" s="191"/>
    </row>
    <row r="116" spans="1:21" s="28" customFormat="1" ht="106.5" customHeight="1" x14ac:dyDescent="0.25">
      <c r="A116" s="42" t="s">
        <v>119</v>
      </c>
      <c r="B116" s="43" t="s">
        <v>246</v>
      </c>
      <c r="C116" s="157">
        <v>2100</v>
      </c>
      <c r="D116" s="157">
        <v>2100</v>
      </c>
      <c r="E116" s="109">
        <f t="shared" si="47"/>
        <v>4075</v>
      </c>
      <c r="F116" s="109">
        <f t="shared" si="48"/>
        <v>4075</v>
      </c>
      <c r="G116" s="109">
        <f t="shared" ref="G116:H117" si="51">I116+K116</f>
        <v>2100</v>
      </c>
      <c r="H116" s="109">
        <f t="shared" si="51"/>
        <v>2100</v>
      </c>
      <c r="I116" s="130">
        <v>0</v>
      </c>
      <c r="J116" s="130">
        <v>0</v>
      </c>
      <c r="K116" s="130">
        <v>2100</v>
      </c>
      <c r="L116" s="130">
        <v>2100</v>
      </c>
      <c r="M116" s="130">
        <v>0</v>
      </c>
      <c r="N116" s="130">
        <v>0</v>
      </c>
      <c r="O116" s="130">
        <v>0</v>
      </c>
      <c r="P116" s="130">
        <v>0</v>
      </c>
      <c r="Q116" s="130">
        <v>1975</v>
      </c>
      <c r="R116" s="130">
        <v>1975</v>
      </c>
      <c r="S116" s="20"/>
      <c r="T116" s="20"/>
    </row>
    <row r="117" spans="1:21" s="28" customFormat="1" ht="142.5" customHeight="1" x14ac:dyDescent="0.25">
      <c r="A117" s="42" t="s">
        <v>120</v>
      </c>
      <c r="B117" s="43" t="s">
        <v>247</v>
      </c>
      <c r="C117" s="107">
        <v>1317793.1000000001</v>
      </c>
      <c r="D117" s="107">
        <v>1323877.7077299999</v>
      </c>
      <c r="E117" s="109">
        <f t="shared" si="47"/>
        <v>1510400.3644699999</v>
      </c>
      <c r="F117" s="109">
        <f t="shared" si="48"/>
        <v>1506515.0630399999</v>
      </c>
      <c r="G117" s="109">
        <f t="shared" si="51"/>
        <v>1323877.7077299999</v>
      </c>
      <c r="H117" s="109">
        <f t="shared" si="51"/>
        <v>1323500.0345899998</v>
      </c>
      <c r="I117" s="130">
        <v>14433.9</v>
      </c>
      <c r="J117" s="130">
        <v>14433.9</v>
      </c>
      <c r="K117" s="130">
        <v>1309443.80773</v>
      </c>
      <c r="L117" s="130">
        <v>1309066.1345899999</v>
      </c>
      <c r="M117" s="130">
        <v>0</v>
      </c>
      <c r="N117" s="130">
        <v>0</v>
      </c>
      <c r="O117" s="130">
        <v>0</v>
      </c>
      <c r="P117" s="130">
        <v>0</v>
      </c>
      <c r="Q117" s="130">
        <v>186522.65674000001</v>
      </c>
      <c r="R117" s="130">
        <v>183015.02845000001</v>
      </c>
      <c r="S117" s="20"/>
      <c r="T117" s="20"/>
    </row>
    <row r="118" spans="1:21" s="7" customFormat="1" ht="99" customHeight="1" x14ac:dyDescent="0.35">
      <c r="A118" s="250" t="s">
        <v>24</v>
      </c>
      <c r="B118" s="274" t="s">
        <v>291</v>
      </c>
      <c r="C118" s="290">
        <f>C120+C122+C124</f>
        <v>1345112</v>
      </c>
      <c r="D118" s="290">
        <f>D120+D122+D124</f>
        <v>1347373.56201</v>
      </c>
      <c r="E118" s="252">
        <f t="shared" si="47"/>
        <v>1344355.69246</v>
      </c>
      <c r="F118" s="252">
        <f t="shared" si="48"/>
        <v>1353259.82596</v>
      </c>
      <c r="G118" s="242">
        <f t="shared" ref="G118:H121" si="52">I118+K118</f>
        <v>1342934.66946</v>
      </c>
      <c r="H118" s="242">
        <f t="shared" si="52"/>
        <v>1351838.80296</v>
      </c>
      <c r="I118" s="242">
        <f t="shared" ref="I118:R118" si="53">I120+I122+I124</f>
        <v>567288.47979999997</v>
      </c>
      <c r="J118" s="242">
        <f t="shared" si="53"/>
        <v>567288.47895999998</v>
      </c>
      <c r="K118" s="243">
        <f t="shared" si="53"/>
        <v>775646.18966000003</v>
      </c>
      <c r="L118" s="243">
        <f t="shared" si="53"/>
        <v>784550.32399999991</v>
      </c>
      <c r="M118" s="243">
        <f t="shared" si="53"/>
        <v>0</v>
      </c>
      <c r="N118" s="243">
        <f t="shared" si="53"/>
        <v>0</v>
      </c>
      <c r="O118" s="244">
        <f t="shared" si="53"/>
        <v>1421.0229999999999</v>
      </c>
      <c r="P118" s="244">
        <f t="shared" si="53"/>
        <v>1421.0229999999999</v>
      </c>
      <c r="Q118" s="243">
        <f t="shared" si="53"/>
        <v>0</v>
      </c>
      <c r="R118" s="243">
        <f t="shared" si="53"/>
        <v>0</v>
      </c>
      <c r="S118" s="291">
        <f>SUM(G118/C118)*100</f>
        <v>99.838130167599431</v>
      </c>
      <c r="T118" s="14">
        <f>SUM(G118/D118)*100</f>
        <v>99.670552200580659</v>
      </c>
    </row>
    <row r="119" spans="1:21" s="17" customFormat="1" ht="66" customHeight="1" x14ac:dyDescent="0.25">
      <c r="A119" s="245"/>
      <c r="B119" s="246" t="s">
        <v>42</v>
      </c>
      <c r="C119" s="259">
        <f>C121+C123</f>
        <v>701096.6</v>
      </c>
      <c r="D119" s="259">
        <f>D121+D123</f>
        <v>701096.66064000002</v>
      </c>
      <c r="E119" s="266">
        <f t="shared" si="47"/>
        <v>698078.79212999996</v>
      </c>
      <c r="F119" s="266">
        <f t="shared" si="48"/>
        <v>707004.92300000007</v>
      </c>
      <c r="G119" s="276">
        <f t="shared" si="52"/>
        <v>696657.76912999991</v>
      </c>
      <c r="H119" s="292">
        <f t="shared" si="52"/>
        <v>705583.9</v>
      </c>
      <c r="I119" s="276">
        <f t="shared" ref="I119:R119" si="54">I121+I123</f>
        <v>543323.28084999998</v>
      </c>
      <c r="J119" s="276">
        <f t="shared" si="54"/>
        <v>543323.28</v>
      </c>
      <c r="K119" s="272">
        <f t="shared" si="54"/>
        <v>153334.48827999999</v>
      </c>
      <c r="L119" s="272">
        <f>L121+L123</f>
        <v>162260.62</v>
      </c>
      <c r="M119" s="272">
        <f t="shared" si="54"/>
        <v>0</v>
      </c>
      <c r="N119" s="272">
        <f t="shared" si="54"/>
        <v>0</v>
      </c>
      <c r="O119" s="277">
        <f t="shared" si="54"/>
        <v>1421.0229999999999</v>
      </c>
      <c r="P119" s="277">
        <f t="shared" si="54"/>
        <v>1421.0229999999999</v>
      </c>
      <c r="Q119" s="272">
        <f t="shared" si="54"/>
        <v>0</v>
      </c>
      <c r="R119" s="272">
        <f t="shared" si="54"/>
        <v>0</v>
      </c>
      <c r="S119" s="73">
        <f>SUM(G119/C119)*100</f>
        <v>99.366873142730967</v>
      </c>
      <c r="T119" s="73">
        <f>SUM(G119/D119)*100</f>
        <v>99.366864548185404</v>
      </c>
    </row>
    <row r="120" spans="1:21" s="17" customFormat="1" ht="159.75" customHeight="1" x14ac:dyDescent="0.35">
      <c r="A120" s="200" t="s">
        <v>112</v>
      </c>
      <c r="B120" s="89" t="s">
        <v>248</v>
      </c>
      <c r="C120" s="76">
        <v>66782.7</v>
      </c>
      <c r="D120" s="76">
        <v>66782.7</v>
      </c>
      <c r="E120" s="56">
        <f t="shared" ref="E120:E128" si="55">I120+K120+M120+O120+Q120</f>
        <v>66735.918529999995</v>
      </c>
      <c r="F120" s="90">
        <f>J120+L120+N120+P120+R120</f>
        <v>66735.921960000007</v>
      </c>
      <c r="G120" s="90">
        <f t="shared" si="52"/>
        <v>65314.895529999994</v>
      </c>
      <c r="H120" s="90">
        <f t="shared" si="52"/>
        <v>65314.898960000006</v>
      </c>
      <c r="I120" s="90">
        <v>42074.879809999999</v>
      </c>
      <c r="J120" s="90">
        <v>42074.878960000002</v>
      </c>
      <c r="K120" s="90">
        <v>23240.015719999999</v>
      </c>
      <c r="L120" s="90">
        <v>23240.02</v>
      </c>
      <c r="M120" s="90">
        <v>0</v>
      </c>
      <c r="N120" s="90">
        <v>0</v>
      </c>
      <c r="O120" s="90">
        <v>1421.0229999999999</v>
      </c>
      <c r="P120" s="90">
        <v>1421.0229999999999</v>
      </c>
      <c r="Q120" s="90">
        <v>0</v>
      </c>
      <c r="R120" s="90">
        <v>0</v>
      </c>
      <c r="S120" s="91"/>
      <c r="T120" s="92"/>
    </row>
    <row r="121" spans="1:21" s="17" customFormat="1" ht="64.5" customHeight="1" x14ac:dyDescent="0.25">
      <c r="A121" s="201"/>
      <c r="B121" s="93" t="s">
        <v>176</v>
      </c>
      <c r="C121" s="139">
        <v>55896.9</v>
      </c>
      <c r="D121" s="139">
        <v>55896.9</v>
      </c>
      <c r="E121" s="59">
        <f t="shared" si="55"/>
        <v>55850.119569999995</v>
      </c>
      <c r="F121" s="27">
        <f t="shared" ref="F121:F128" si="56">J121+L121+N121+P121+R121</f>
        <v>55850.123000000007</v>
      </c>
      <c r="G121" s="27">
        <f t="shared" si="52"/>
        <v>54429.096569999994</v>
      </c>
      <c r="H121" s="27">
        <f t="shared" si="52"/>
        <v>54429.100000000006</v>
      </c>
      <c r="I121" s="27">
        <v>33210.080849999998</v>
      </c>
      <c r="J121" s="27">
        <v>33210.080000000002</v>
      </c>
      <c r="K121" s="155">
        <v>21219.015719999999</v>
      </c>
      <c r="L121" s="155">
        <v>21219.02</v>
      </c>
      <c r="M121" s="27">
        <v>0</v>
      </c>
      <c r="N121" s="27">
        <v>0</v>
      </c>
      <c r="O121" s="27">
        <v>1421.0229999999999</v>
      </c>
      <c r="P121" s="27">
        <v>1421.0229999999999</v>
      </c>
      <c r="Q121" s="27">
        <v>0</v>
      </c>
      <c r="R121" s="27">
        <v>0</v>
      </c>
      <c r="S121" s="94"/>
      <c r="T121" s="95"/>
    </row>
    <row r="122" spans="1:21" s="17" customFormat="1" ht="198" customHeight="1" x14ac:dyDescent="0.35">
      <c r="A122" s="226" t="s">
        <v>113</v>
      </c>
      <c r="B122" s="50" t="s">
        <v>249</v>
      </c>
      <c r="C122" s="136">
        <v>663615.1</v>
      </c>
      <c r="D122" s="136">
        <v>663615.16064000002</v>
      </c>
      <c r="E122" s="24">
        <f t="shared" si="55"/>
        <v>660644.07256</v>
      </c>
      <c r="F122" s="24">
        <f t="shared" si="56"/>
        <v>669570.20399999991</v>
      </c>
      <c r="G122" s="24">
        <f>I122+K122</f>
        <v>660644.07256</v>
      </c>
      <c r="H122" s="24">
        <f>J122+L122</f>
        <v>669570.20399999991</v>
      </c>
      <c r="I122" s="24">
        <v>525213.59999000002</v>
      </c>
      <c r="J122" s="74">
        <v>525213.6</v>
      </c>
      <c r="K122" s="90">
        <v>135430.47257000001</v>
      </c>
      <c r="L122" s="90">
        <v>144356.60399999999</v>
      </c>
      <c r="M122" s="56">
        <v>0</v>
      </c>
      <c r="N122" s="24">
        <v>0</v>
      </c>
      <c r="O122" s="24">
        <v>0</v>
      </c>
      <c r="P122" s="24">
        <v>0</v>
      </c>
      <c r="Q122" s="24">
        <v>0</v>
      </c>
      <c r="R122" s="24">
        <v>0</v>
      </c>
      <c r="S122" s="92"/>
      <c r="T122" s="92"/>
    </row>
    <row r="123" spans="1:21" s="17" customFormat="1" ht="66.75" customHeight="1" x14ac:dyDescent="0.25">
      <c r="A123" s="227"/>
      <c r="B123" s="84" t="s">
        <v>177</v>
      </c>
      <c r="C123" s="139">
        <v>645199.69999999995</v>
      </c>
      <c r="D123" s="139">
        <v>645199.76063999999</v>
      </c>
      <c r="E123" s="27">
        <f t="shared" si="55"/>
        <v>642228.67255999998</v>
      </c>
      <c r="F123" s="27">
        <f t="shared" si="56"/>
        <v>651154.80000000005</v>
      </c>
      <c r="G123" s="27">
        <f>I123+K123</f>
        <v>642228.67255999998</v>
      </c>
      <c r="H123" s="27">
        <f>J123+L123</f>
        <v>651154.80000000005</v>
      </c>
      <c r="I123" s="27">
        <v>510113.2</v>
      </c>
      <c r="J123" s="75">
        <v>510113.2</v>
      </c>
      <c r="K123" s="27">
        <v>132115.47255999999</v>
      </c>
      <c r="L123" s="27">
        <v>141041.60000000001</v>
      </c>
      <c r="M123" s="59">
        <v>0</v>
      </c>
      <c r="N123" s="27">
        <v>0</v>
      </c>
      <c r="O123" s="27">
        <v>0</v>
      </c>
      <c r="P123" s="27">
        <v>0</v>
      </c>
      <c r="Q123" s="27">
        <v>0</v>
      </c>
      <c r="R123" s="27">
        <v>0</v>
      </c>
      <c r="S123" s="96"/>
      <c r="T123" s="96"/>
    </row>
    <row r="124" spans="1:21" s="82" customFormat="1" ht="199.5" customHeight="1" x14ac:dyDescent="0.25">
      <c r="A124" s="122" t="s">
        <v>114</v>
      </c>
      <c r="B124" s="79" t="s">
        <v>250</v>
      </c>
      <c r="C124" s="107">
        <v>614714.19999999995</v>
      </c>
      <c r="D124" s="107">
        <v>616975.70137000002</v>
      </c>
      <c r="E124" s="109">
        <f t="shared" si="55"/>
        <v>616975.70137000002</v>
      </c>
      <c r="F124" s="109">
        <f t="shared" si="56"/>
        <v>616953.69999999995</v>
      </c>
      <c r="G124" s="109">
        <f t="shared" ref="G124" si="57">I124+K124</f>
        <v>616975.70137000002</v>
      </c>
      <c r="H124" s="109">
        <f t="shared" ref="H124" si="58">J124+L124</f>
        <v>616953.69999999995</v>
      </c>
      <c r="I124" s="130">
        <v>0</v>
      </c>
      <c r="J124" s="130">
        <v>0</v>
      </c>
      <c r="K124" s="130">
        <v>616975.70137000002</v>
      </c>
      <c r="L124" s="130">
        <v>616953.69999999995</v>
      </c>
      <c r="M124" s="130">
        <v>0</v>
      </c>
      <c r="N124" s="130">
        <v>0</v>
      </c>
      <c r="O124" s="130">
        <v>0</v>
      </c>
      <c r="P124" s="130">
        <v>0</v>
      </c>
      <c r="Q124" s="130">
        <v>0</v>
      </c>
      <c r="R124" s="130">
        <v>0</v>
      </c>
      <c r="S124" s="96"/>
      <c r="T124" s="96"/>
    </row>
    <row r="125" spans="1:21" s="22" customFormat="1" ht="93" customHeight="1" x14ac:dyDescent="0.35">
      <c r="A125" s="279" t="s">
        <v>25</v>
      </c>
      <c r="B125" s="293" t="s">
        <v>9</v>
      </c>
      <c r="C125" s="280">
        <f>C126+C127</f>
        <v>51653.8</v>
      </c>
      <c r="D125" s="280">
        <f>D126+D127</f>
        <v>40790.292000000001</v>
      </c>
      <c r="E125" s="280">
        <f t="shared" si="55"/>
        <v>37197.309000000001</v>
      </c>
      <c r="F125" s="280">
        <f t="shared" si="56"/>
        <v>37197.309000000001</v>
      </c>
      <c r="G125" s="280">
        <f t="shared" ref="G125:H128" si="59">I125+K125</f>
        <v>37197.309000000001</v>
      </c>
      <c r="H125" s="280">
        <f t="shared" si="59"/>
        <v>37197.309000000001</v>
      </c>
      <c r="I125" s="280">
        <f t="shared" ref="I125:R125" si="60">I126+I127</f>
        <v>9015.4864400000006</v>
      </c>
      <c r="J125" s="280">
        <f t="shared" si="60"/>
        <v>9015.4864400000006</v>
      </c>
      <c r="K125" s="281">
        <f t="shared" si="60"/>
        <v>28181.822560000001</v>
      </c>
      <c r="L125" s="281">
        <f t="shared" si="60"/>
        <v>28181.822560000001</v>
      </c>
      <c r="M125" s="281">
        <f t="shared" si="60"/>
        <v>0</v>
      </c>
      <c r="N125" s="281">
        <f t="shared" si="60"/>
        <v>0</v>
      </c>
      <c r="O125" s="282">
        <f t="shared" si="60"/>
        <v>0</v>
      </c>
      <c r="P125" s="282">
        <f t="shared" si="60"/>
        <v>0</v>
      </c>
      <c r="Q125" s="281">
        <f t="shared" si="60"/>
        <v>0</v>
      </c>
      <c r="R125" s="281">
        <f t="shared" si="60"/>
        <v>0</v>
      </c>
      <c r="S125" s="20">
        <f>SUM(G125/C125)*100</f>
        <v>72.012725104445366</v>
      </c>
      <c r="T125" s="20">
        <f>SUM(G125/D125)*100</f>
        <v>91.191573230218609</v>
      </c>
    </row>
    <row r="126" spans="1:21" s="124" customFormat="1" ht="87.75" customHeight="1" x14ac:dyDescent="0.25">
      <c r="A126" s="122" t="s">
        <v>109</v>
      </c>
      <c r="B126" s="43" t="s">
        <v>251</v>
      </c>
      <c r="C126" s="158">
        <v>49653.8</v>
      </c>
      <c r="D126" s="159">
        <v>38990.292000000001</v>
      </c>
      <c r="E126" s="109">
        <f t="shared" si="55"/>
        <v>35397.309000000001</v>
      </c>
      <c r="F126" s="109">
        <f t="shared" si="56"/>
        <v>35397.309000000001</v>
      </c>
      <c r="G126" s="109">
        <f t="shared" si="59"/>
        <v>35397.309000000001</v>
      </c>
      <c r="H126" s="109">
        <f t="shared" si="59"/>
        <v>35397.309000000001</v>
      </c>
      <c r="I126" s="130">
        <v>9015.4864400000006</v>
      </c>
      <c r="J126" s="130">
        <v>9015.4864400000006</v>
      </c>
      <c r="K126" s="130">
        <v>26381.822560000001</v>
      </c>
      <c r="L126" s="130">
        <v>26381.822560000001</v>
      </c>
      <c r="M126" s="130">
        <v>0</v>
      </c>
      <c r="N126" s="130">
        <v>0</v>
      </c>
      <c r="O126" s="130">
        <v>0</v>
      </c>
      <c r="P126" s="130">
        <v>0</v>
      </c>
      <c r="Q126" s="130">
        <v>0</v>
      </c>
      <c r="R126" s="130">
        <v>0</v>
      </c>
      <c r="S126" s="95"/>
      <c r="T126" s="96"/>
    </row>
    <row r="127" spans="1:21" s="124" customFormat="1" ht="102" customHeight="1" x14ac:dyDescent="0.25">
      <c r="A127" s="52" t="s">
        <v>110</v>
      </c>
      <c r="B127" s="43" t="s">
        <v>252</v>
      </c>
      <c r="C127" s="156">
        <v>2000</v>
      </c>
      <c r="D127" s="157">
        <v>1800</v>
      </c>
      <c r="E127" s="109">
        <f t="shared" si="55"/>
        <v>1800</v>
      </c>
      <c r="F127" s="109">
        <f t="shared" si="56"/>
        <v>1800</v>
      </c>
      <c r="G127" s="109">
        <f t="shared" si="59"/>
        <v>1800</v>
      </c>
      <c r="H127" s="109">
        <f t="shared" si="59"/>
        <v>1800</v>
      </c>
      <c r="I127" s="130">
        <v>0</v>
      </c>
      <c r="J127" s="130">
        <v>0</v>
      </c>
      <c r="K127" s="130">
        <v>1800</v>
      </c>
      <c r="L127" s="130">
        <v>1800</v>
      </c>
      <c r="M127" s="130">
        <v>0</v>
      </c>
      <c r="N127" s="130">
        <v>0</v>
      </c>
      <c r="O127" s="130">
        <v>0</v>
      </c>
      <c r="P127" s="130">
        <v>0</v>
      </c>
      <c r="Q127" s="130">
        <v>0</v>
      </c>
      <c r="R127" s="130">
        <v>0</v>
      </c>
      <c r="S127" s="97"/>
      <c r="T127" s="95"/>
    </row>
    <row r="128" spans="1:21" s="299" customFormat="1" ht="104.25" customHeight="1" x14ac:dyDescent="0.35">
      <c r="A128" s="294" t="s">
        <v>26</v>
      </c>
      <c r="B128" s="295" t="s">
        <v>10</v>
      </c>
      <c r="C128" s="296">
        <f>C130+C131+C132+C133+C134+C135</f>
        <v>222140.6</v>
      </c>
      <c r="D128" s="296">
        <f>D130+D131+D132+D133+D134+D135</f>
        <v>223937.8</v>
      </c>
      <c r="E128" s="296">
        <f t="shared" si="55"/>
        <v>223808.93609</v>
      </c>
      <c r="F128" s="296">
        <f t="shared" si="56"/>
        <v>216351.58309</v>
      </c>
      <c r="G128" s="296">
        <f t="shared" si="59"/>
        <v>210408.52609</v>
      </c>
      <c r="H128" s="296">
        <f t="shared" si="59"/>
        <v>203124.38308999999</v>
      </c>
      <c r="I128" s="296">
        <f t="shared" ref="I128:R128" si="61">I130+I131+I132+I133+I134+I135</f>
        <v>106489.40000000001</v>
      </c>
      <c r="J128" s="296">
        <f t="shared" si="61"/>
        <v>105482.17068</v>
      </c>
      <c r="K128" s="297">
        <f t="shared" si="61"/>
        <v>103919.12609000001</v>
      </c>
      <c r="L128" s="297">
        <f t="shared" si="61"/>
        <v>97642.212409999993</v>
      </c>
      <c r="M128" s="297">
        <f t="shared" si="61"/>
        <v>0</v>
      </c>
      <c r="N128" s="297">
        <f t="shared" si="61"/>
        <v>0</v>
      </c>
      <c r="O128" s="298">
        <f t="shared" si="61"/>
        <v>173.21</v>
      </c>
      <c r="P128" s="298">
        <f t="shared" si="61"/>
        <v>0</v>
      </c>
      <c r="Q128" s="297">
        <f t="shared" si="61"/>
        <v>13227.2</v>
      </c>
      <c r="R128" s="297">
        <f t="shared" si="61"/>
        <v>13227.2</v>
      </c>
      <c r="S128" s="190">
        <f>SUM(G128/C128)*100</f>
        <v>94.718626892157488</v>
      </c>
      <c r="T128" s="190">
        <f>SUM(G128/D128)*100</f>
        <v>93.958467971910068</v>
      </c>
      <c r="U128" s="98"/>
    </row>
    <row r="129" spans="1:16381" s="17" customFormat="1" ht="282.75" hidden="1" customHeight="1" x14ac:dyDescent="0.25">
      <c r="A129" s="275"/>
      <c r="B129" s="270" t="s">
        <v>40</v>
      </c>
      <c r="C129" s="300"/>
      <c r="D129" s="300"/>
      <c r="E129" s="301"/>
      <c r="F129" s="301"/>
      <c r="G129" s="301"/>
      <c r="H129" s="301"/>
      <c r="I129" s="301"/>
      <c r="J129" s="301"/>
      <c r="K129" s="302"/>
      <c r="L129" s="302"/>
      <c r="M129" s="302"/>
      <c r="N129" s="302"/>
      <c r="O129" s="303"/>
      <c r="P129" s="303"/>
      <c r="Q129" s="302"/>
      <c r="R129" s="302"/>
      <c r="S129" s="191"/>
      <c r="T129" s="191"/>
      <c r="U129" s="99"/>
    </row>
    <row r="130" spans="1:16381" s="82" customFormat="1" ht="128.25" customHeight="1" x14ac:dyDescent="0.25">
      <c r="A130" s="122" t="s">
        <v>104</v>
      </c>
      <c r="B130" s="43" t="s">
        <v>253</v>
      </c>
      <c r="C130" s="161">
        <v>56612.5</v>
      </c>
      <c r="D130" s="161">
        <v>55330.728139999999</v>
      </c>
      <c r="E130" s="109">
        <f t="shared" ref="E130:F136" si="62">I130+K130+M130+O130+Q130</f>
        <v>41820.902410000002</v>
      </c>
      <c r="F130" s="109">
        <f t="shared" si="62"/>
        <v>41303.733090000002</v>
      </c>
      <c r="G130" s="109">
        <f t="shared" ref="G130:H136" si="63">I130+K130</f>
        <v>41820.902410000002</v>
      </c>
      <c r="H130" s="109">
        <f t="shared" si="63"/>
        <v>41303.733090000002</v>
      </c>
      <c r="I130" s="130">
        <v>41101.4</v>
      </c>
      <c r="J130" s="130">
        <v>40584.230680000001</v>
      </c>
      <c r="K130" s="130">
        <v>719.50241000000005</v>
      </c>
      <c r="L130" s="130">
        <v>719.50241000000005</v>
      </c>
      <c r="M130" s="130">
        <v>0</v>
      </c>
      <c r="N130" s="130">
        <v>0</v>
      </c>
      <c r="O130" s="130">
        <v>0</v>
      </c>
      <c r="P130" s="130">
        <v>0</v>
      </c>
      <c r="Q130" s="130">
        <v>0</v>
      </c>
      <c r="R130" s="130">
        <v>0</v>
      </c>
      <c r="S130" s="96"/>
      <c r="T130" s="96"/>
    </row>
    <row r="131" spans="1:16381" s="82" customFormat="1" ht="165.75" customHeight="1" x14ac:dyDescent="0.25">
      <c r="A131" s="122" t="s">
        <v>105</v>
      </c>
      <c r="B131" s="43" t="s">
        <v>254</v>
      </c>
      <c r="C131" s="161">
        <v>3300</v>
      </c>
      <c r="D131" s="107">
        <v>3300</v>
      </c>
      <c r="E131" s="109">
        <f t="shared" si="62"/>
        <v>3473.21</v>
      </c>
      <c r="F131" s="109">
        <f t="shared" si="62"/>
        <v>0</v>
      </c>
      <c r="G131" s="109">
        <f t="shared" si="63"/>
        <v>3300</v>
      </c>
      <c r="H131" s="109">
        <f t="shared" si="63"/>
        <v>0</v>
      </c>
      <c r="I131" s="130">
        <v>0</v>
      </c>
      <c r="J131" s="130">
        <v>0</v>
      </c>
      <c r="K131" s="130">
        <v>3300</v>
      </c>
      <c r="L131" s="130">
        <v>0</v>
      </c>
      <c r="M131" s="130">
        <v>0</v>
      </c>
      <c r="N131" s="130">
        <v>0</v>
      </c>
      <c r="O131" s="130">
        <v>173.21</v>
      </c>
      <c r="P131" s="130">
        <v>0</v>
      </c>
      <c r="Q131" s="130">
        <v>0</v>
      </c>
      <c r="R131" s="130">
        <v>0</v>
      </c>
      <c r="S131" s="20"/>
      <c r="T131" s="20"/>
    </row>
    <row r="132" spans="1:16381" s="54" customFormat="1" ht="144" customHeight="1" x14ac:dyDescent="0.25">
      <c r="A132" s="122" t="s">
        <v>106</v>
      </c>
      <c r="B132" s="43" t="s">
        <v>255</v>
      </c>
      <c r="C132" s="161">
        <v>9613</v>
      </c>
      <c r="D132" s="159">
        <v>9613</v>
      </c>
      <c r="E132" s="109">
        <f t="shared" si="62"/>
        <v>22840.2</v>
      </c>
      <c r="F132" s="109">
        <f t="shared" si="62"/>
        <v>22709.4</v>
      </c>
      <c r="G132" s="109">
        <f t="shared" si="63"/>
        <v>9613</v>
      </c>
      <c r="H132" s="109">
        <f t="shared" si="63"/>
        <v>9482.2000000000007</v>
      </c>
      <c r="I132" s="130">
        <v>0</v>
      </c>
      <c r="J132" s="130">
        <v>0</v>
      </c>
      <c r="K132" s="130">
        <v>9613</v>
      </c>
      <c r="L132" s="130">
        <v>9482.2000000000007</v>
      </c>
      <c r="M132" s="130">
        <v>0</v>
      </c>
      <c r="N132" s="130">
        <v>0</v>
      </c>
      <c r="O132" s="130">
        <v>0</v>
      </c>
      <c r="P132" s="130">
        <v>0</v>
      </c>
      <c r="Q132" s="130">
        <v>13227.2</v>
      </c>
      <c r="R132" s="130">
        <v>13227.2</v>
      </c>
      <c r="S132" s="95"/>
      <c r="T132" s="95"/>
      <c r="U132" s="100"/>
      <c r="V132" s="100"/>
      <c r="W132" s="100"/>
      <c r="X132" s="100"/>
      <c r="Y132" s="100"/>
      <c r="Z132" s="100"/>
      <c r="AA132" s="100"/>
      <c r="AB132" s="100"/>
      <c r="AC132" s="100"/>
      <c r="AD132" s="100"/>
      <c r="AE132" s="100"/>
      <c r="AF132" s="100"/>
      <c r="AG132" s="100"/>
      <c r="AH132" s="100"/>
      <c r="AI132" s="100"/>
      <c r="AJ132" s="100"/>
      <c r="AK132" s="100"/>
      <c r="AL132" s="100"/>
      <c r="AM132" s="100"/>
      <c r="AN132" s="100"/>
      <c r="AO132" s="100"/>
      <c r="AP132" s="100"/>
      <c r="AQ132" s="100"/>
      <c r="AR132" s="100"/>
      <c r="AS132" s="100"/>
      <c r="AT132" s="100"/>
      <c r="AU132" s="100"/>
      <c r="AV132" s="100"/>
      <c r="AW132" s="100"/>
      <c r="AX132" s="100"/>
      <c r="AY132" s="100"/>
      <c r="AZ132" s="100"/>
      <c r="BA132" s="100"/>
      <c r="BB132" s="100"/>
      <c r="BC132" s="100"/>
      <c r="BD132" s="100"/>
      <c r="BE132" s="100"/>
      <c r="BF132" s="100"/>
      <c r="BG132" s="100"/>
      <c r="BH132" s="100"/>
      <c r="BI132" s="100"/>
      <c r="BJ132" s="100"/>
      <c r="BK132" s="100"/>
      <c r="BL132" s="100"/>
      <c r="BM132" s="100"/>
      <c r="BN132" s="100"/>
      <c r="BO132" s="100"/>
      <c r="BP132" s="100"/>
      <c r="BQ132" s="100"/>
      <c r="BR132" s="100"/>
      <c r="BS132" s="100"/>
      <c r="BT132" s="100"/>
      <c r="BU132" s="100"/>
      <c r="BV132" s="100"/>
      <c r="BW132" s="100"/>
      <c r="BX132" s="100"/>
      <c r="BY132" s="100"/>
      <c r="BZ132" s="100"/>
      <c r="CA132" s="100"/>
      <c r="CB132" s="100"/>
      <c r="CC132" s="100"/>
      <c r="CD132" s="100"/>
      <c r="CE132" s="100"/>
      <c r="CF132" s="100"/>
      <c r="CG132" s="100"/>
      <c r="CH132" s="100"/>
      <c r="CI132" s="100"/>
      <c r="CJ132" s="100"/>
      <c r="CK132" s="100"/>
      <c r="CL132" s="100"/>
      <c r="CM132" s="100"/>
      <c r="CN132" s="100"/>
      <c r="CO132" s="100"/>
      <c r="CP132" s="100"/>
      <c r="CQ132" s="100"/>
      <c r="CR132" s="100"/>
      <c r="CS132" s="100"/>
      <c r="CT132" s="100"/>
      <c r="CU132" s="100"/>
      <c r="CV132" s="100"/>
      <c r="CW132" s="100"/>
      <c r="CX132" s="100"/>
      <c r="CY132" s="100"/>
      <c r="CZ132" s="100"/>
      <c r="DA132" s="100"/>
      <c r="DB132" s="100"/>
      <c r="DC132" s="100"/>
      <c r="DD132" s="100"/>
      <c r="DE132" s="100"/>
      <c r="DF132" s="100"/>
      <c r="DG132" s="100"/>
      <c r="DH132" s="100"/>
      <c r="DI132" s="100"/>
      <c r="DJ132" s="100"/>
      <c r="DK132" s="100"/>
      <c r="DL132" s="100"/>
      <c r="DM132" s="100"/>
      <c r="DN132" s="100"/>
      <c r="DO132" s="100"/>
      <c r="DP132" s="100"/>
      <c r="DQ132" s="100"/>
      <c r="DR132" s="100"/>
      <c r="DS132" s="100"/>
      <c r="DT132" s="100"/>
      <c r="DU132" s="100"/>
      <c r="DV132" s="100"/>
      <c r="DW132" s="100"/>
      <c r="DX132" s="100"/>
      <c r="DY132" s="100"/>
      <c r="DZ132" s="100"/>
      <c r="EA132" s="100"/>
      <c r="EB132" s="100"/>
      <c r="EC132" s="100"/>
      <c r="ED132" s="100"/>
      <c r="EE132" s="100"/>
      <c r="EF132" s="100"/>
      <c r="EG132" s="100"/>
      <c r="EH132" s="100"/>
      <c r="EI132" s="100"/>
      <c r="EJ132" s="100"/>
      <c r="EK132" s="100"/>
      <c r="EL132" s="100"/>
      <c r="EM132" s="100"/>
      <c r="EN132" s="100"/>
      <c r="EO132" s="100"/>
      <c r="EP132" s="100"/>
      <c r="EQ132" s="100"/>
      <c r="ER132" s="100"/>
      <c r="ES132" s="100"/>
      <c r="ET132" s="100"/>
      <c r="EU132" s="100"/>
      <c r="EV132" s="100"/>
      <c r="EW132" s="100"/>
      <c r="EX132" s="100"/>
      <c r="EY132" s="100"/>
      <c r="EZ132" s="100"/>
      <c r="FA132" s="100"/>
      <c r="FB132" s="100"/>
      <c r="FC132" s="100"/>
      <c r="FD132" s="100"/>
      <c r="FE132" s="100"/>
      <c r="FF132" s="100"/>
      <c r="FG132" s="100"/>
      <c r="FH132" s="100"/>
      <c r="FI132" s="100"/>
      <c r="FJ132" s="100"/>
      <c r="FK132" s="100"/>
      <c r="FL132" s="100"/>
      <c r="FM132" s="100"/>
      <c r="FN132" s="100"/>
      <c r="FO132" s="100"/>
      <c r="FP132" s="100"/>
      <c r="FQ132" s="100"/>
      <c r="FR132" s="100"/>
      <c r="FS132" s="100"/>
      <c r="FT132" s="100"/>
      <c r="FU132" s="100"/>
      <c r="FV132" s="100"/>
      <c r="FW132" s="100"/>
      <c r="FX132" s="100"/>
      <c r="FY132" s="100"/>
      <c r="FZ132" s="100"/>
      <c r="GA132" s="100"/>
      <c r="GB132" s="100"/>
      <c r="GC132" s="100"/>
      <c r="GD132" s="100"/>
      <c r="GE132" s="100"/>
      <c r="GF132" s="100"/>
      <c r="GG132" s="100"/>
      <c r="GH132" s="100"/>
      <c r="GI132" s="100"/>
      <c r="GJ132" s="100"/>
      <c r="GK132" s="100"/>
      <c r="GL132" s="100"/>
      <c r="GM132" s="100"/>
      <c r="GN132" s="100"/>
      <c r="GO132" s="100"/>
      <c r="GP132" s="100"/>
      <c r="GQ132" s="100"/>
      <c r="GR132" s="100"/>
      <c r="GS132" s="100"/>
      <c r="GT132" s="100"/>
      <c r="GU132" s="100"/>
      <c r="GV132" s="100"/>
      <c r="GW132" s="100"/>
      <c r="GX132" s="100"/>
      <c r="GY132" s="100"/>
      <c r="GZ132" s="100"/>
      <c r="HA132" s="100"/>
      <c r="HB132" s="100"/>
      <c r="HC132" s="100"/>
      <c r="HD132" s="100"/>
      <c r="HE132" s="100"/>
      <c r="HF132" s="100"/>
      <c r="HG132" s="100"/>
      <c r="HH132" s="100"/>
      <c r="HI132" s="100"/>
      <c r="HJ132" s="100"/>
      <c r="HK132" s="100"/>
      <c r="HL132" s="100"/>
      <c r="HM132" s="100"/>
      <c r="HN132" s="100"/>
      <c r="HO132" s="100"/>
      <c r="HP132" s="100"/>
      <c r="HQ132" s="100"/>
      <c r="HR132" s="100"/>
      <c r="HS132" s="100"/>
      <c r="HT132" s="100"/>
      <c r="HU132" s="100"/>
      <c r="HV132" s="100"/>
      <c r="HW132" s="100"/>
      <c r="HX132" s="100"/>
      <c r="HY132" s="100"/>
      <c r="HZ132" s="100"/>
      <c r="IA132" s="100"/>
      <c r="IB132" s="100"/>
      <c r="IC132" s="100"/>
      <c r="ID132" s="100"/>
      <c r="IE132" s="100"/>
      <c r="IF132" s="100"/>
      <c r="IG132" s="100"/>
      <c r="IH132" s="100"/>
      <c r="II132" s="100"/>
      <c r="IJ132" s="100"/>
      <c r="IK132" s="100"/>
      <c r="IL132" s="100"/>
      <c r="IM132" s="100"/>
      <c r="IN132" s="100"/>
      <c r="IO132" s="100"/>
      <c r="IP132" s="100"/>
      <c r="IQ132" s="100"/>
      <c r="IR132" s="100"/>
      <c r="IS132" s="100"/>
      <c r="IT132" s="100"/>
      <c r="IU132" s="100"/>
      <c r="IV132" s="100"/>
      <c r="IW132" s="100"/>
      <c r="IX132" s="100"/>
      <c r="IY132" s="100"/>
      <c r="IZ132" s="100"/>
      <c r="JA132" s="100"/>
      <c r="JB132" s="100"/>
      <c r="JC132" s="100"/>
      <c r="JD132" s="100"/>
      <c r="JE132" s="100"/>
      <c r="JF132" s="100"/>
      <c r="JG132" s="100"/>
      <c r="JH132" s="100"/>
      <c r="JI132" s="100"/>
      <c r="JJ132" s="100"/>
      <c r="JK132" s="100"/>
      <c r="JL132" s="100"/>
      <c r="JM132" s="100"/>
      <c r="JN132" s="100"/>
      <c r="JO132" s="100"/>
      <c r="JP132" s="100"/>
      <c r="JQ132" s="100"/>
      <c r="JR132" s="100"/>
      <c r="JS132" s="100"/>
      <c r="JT132" s="100"/>
      <c r="JU132" s="100"/>
      <c r="JV132" s="100"/>
      <c r="JW132" s="100"/>
      <c r="JX132" s="100"/>
      <c r="JY132" s="100"/>
      <c r="JZ132" s="100"/>
      <c r="KA132" s="100"/>
      <c r="KB132" s="100"/>
      <c r="KC132" s="100"/>
      <c r="KD132" s="100"/>
      <c r="KE132" s="100"/>
      <c r="KF132" s="100"/>
      <c r="KG132" s="100"/>
      <c r="KH132" s="100"/>
      <c r="KI132" s="100"/>
      <c r="KJ132" s="100"/>
      <c r="KK132" s="100"/>
      <c r="KL132" s="100"/>
      <c r="KM132" s="100"/>
      <c r="KN132" s="100"/>
      <c r="KO132" s="100"/>
      <c r="KP132" s="100"/>
      <c r="KQ132" s="100"/>
      <c r="KR132" s="100"/>
      <c r="KS132" s="100"/>
      <c r="KT132" s="100"/>
      <c r="KU132" s="100"/>
      <c r="KV132" s="100"/>
      <c r="KW132" s="100"/>
      <c r="KX132" s="100"/>
      <c r="KY132" s="100"/>
      <c r="KZ132" s="100"/>
      <c r="LA132" s="100"/>
      <c r="LB132" s="100"/>
      <c r="LC132" s="100"/>
      <c r="LD132" s="100"/>
      <c r="LE132" s="100"/>
      <c r="LF132" s="100"/>
      <c r="LG132" s="100"/>
      <c r="LH132" s="100"/>
      <c r="LI132" s="100"/>
      <c r="LJ132" s="100"/>
      <c r="LK132" s="100"/>
      <c r="LL132" s="100"/>
      <c r="LM132" s="100"/>
      <c r="LN132" s="100"/>
      <c r="LO132" s="100"/>
      <c r="LP132" s="100"/>
      <c r="LQ132" s="100"/>
      <c r="LR132" s="100"/>
      <c r="LS132" s="100"/>
      <c r="LT132" s="100"/>
      <c r="LU132" s="100"/>
      <c r="LV132" s="100"/>
      <c r="LW132" s="100"/>
      <c r="LX132" s="100"/>
      <c r="LY132" s="100"/>
      <c r="LZ132" s="100"/>
      <c r="MA132" s="100"/>
      <c r="MB132" s="100"/>
      <c r="MC132" s="100"/>
      <c r="MD132" s="100"/>
      <c r="ME132" s="100"/>
      <c r="MF132" s="100"/>
      <c r="MG132" s="100"/>
      <c r="MH132" s="100"/>
      <c r="MI132" s="100"/>
      <c r="MJ132" s="100"/>
      <c r="MK132" s="100"/>
      <c r="ML132" s="100"/>
      <c r="MM132" s="100"/>
      <c r="MN132" s="100"/>
      <c r="MO132" s="100"/>
      <c r="MP132" s="100"/>
      <c r="MQ132" s="100"/>
      <c r="MR132" s="100"/>
      <c r="MS132" s="100"/>
      <c r="MT132" s="100"/>
      <c r="MU132" s="100"/>
      <c r="MV132" s="100"/>
      <c r="MW132" s="100"/>
      <c r="MX132" s="100"/>
      <c r="MY132" s="100"/>
      <c r="MZ132" s="100"/>
      <c r="NA132" s="100"/>
      <c r="NB132" s="100"/>
      <c r="NC132" s="100"/>
      <c r="ND132" s="100"/>
      <c r="NE132" s="100"/>
      <c r="NF132" s="100"/>
      <c r="NG132" s="100"/>
      <c r="NH132" s="100"/>
      <c r="NI132" s="100"/>
      <c r="NJ132" s="100"/>
      <c r="NK132" s="100"/>
      <c r="NL132" s="100"/>
      <c r="NM132" s="100"/>
      <c r="NN132" s="100"/>
      <c r="NO132" s="100"/>
      <c r="NP132" s="100"/>
      <c r="NQ132" s="100"/>
      <c r="NR132" s="100"/>
      <c r="NS132" s="100"/>
      <c r="NT132" s="100"/>
      <c r="NU132" s="100"/>
      <c r="NV132" s="100"/>
      <c r="NW132" s="100"/>
      <c r="NX132" s="100"/>
      <c r="NY132" s="100"/>
      <c r="NZ132" s="100"/>
      <c r="OA132" s="100"/>
      <c r="OB132" s="100"/>
      <c r="OC132" s="100"/>
      <c r="OD132" s="100"/>
      <c r="OE132" s="100"/>
      <c r="OF132" s="100"/>
      <c r="OG132" s="100"/>
      <c r="OH132" s="100"/>
      <c r="OI132" s="100"/>
      <c r="OJ132" s="100"/>
      <c r="OK132" s="100"/>
      <c r="OL132" s="100"/>
      <c r="OM132" s="100"/>
      <c r="ON132" s="100"/>
      <c r="OO132" s="100"/>
      <c r="OP132" s="100"/>
      <c r="OQ132" s="100"/>
      <c r="OR132" s="100"/>
      <c r="OS132" s="100"/>
      <c r="OT132" s="100"/>
      <c r="OU132" s="100"/>
      <c r="OV132" s="100"/>
      <c r="OW132" s="100"/>
      <c r="OX132" s="100"/>
      <c r="OY132" s="100"/>
      <c r="OZ132" s="100"/>
      <c r="PA132" s="100"/>
      <c r="PB132" s="100"/>
      <c r="PC132" s="100"/>
      <c r="PD132" s="100"/>
      <c r="PE132" s="100"/>
      <c r="PF132" s="100"/>
      <c r="PG132" s="100"/>
      <c r="PH132" s="100"/>
      <c r="PI132" s="100"/>
      <c r="PJ132" s="100"/>
      <c r="PK132" s="100"/>
      <c r="PL132" s="100"/>
      <c r="PM132" s="100"/>
      <c r="PN132" s="100"/>
      <c r="PO132" s="100"/>
      <c r="PP132" s="100"/>
      <c r="PQ132" s="100"/>
      <c r="PR132" s="100"/>
      <c r="PS132" s="100"/>
      <c r="PT132" s="100"/>
      <c r="PU132" s="100"/>
      <c r="PV132" s="100"/>
      <c r="PW132" s="100"/>
      <c r="PX132" s="100"/>
      <c r="PY132" s="100"/>
      <c r="PZ132" s="100"/>
      <c r="QA132" s="100"/>
      <c r="QB132" s="100"/>
      <c r="QC132" s="100"/>
      <c r="QD132" s="100"/>
      <c r="QE132" s="100"/>
      <c r="QF132" s="100"/>
      <c r="QG132" s="100"/>
      <c r="QH132" s="100"/>
      <c r="QI132" s="100"/>
      <c r="QJ132" s="100"/>
      <c r="QK132" s="100"/>
      <c r="QL132" s="100"/>
      <c r="QM132" s="100"/>
      <c r="QN132" s="100"/>
      <c r="QO132" s="100"/>
      <c r="QP132" s="100"/>
      <c r="QQ132" s="100"/>
      <c r="QR132" s="100"/>
      <c r="QS132" s="100"/>
      <c r="QT132" s="100"/>
      <c r="QU132" s="100"/>
      <c r="QV132" s="100"/>
      <c r="QW132" s="100"/>
      <c r="QX132" s="100"/>
      <c r="QY132" s="100"/>
      <c r="QZ132" s="100"/>
      <c r="RA132" s="100"/>
      <c r="RB132" s="100"/>
      <c r="RC132" s="100"/>
      <c r="RD132" s="100"/>
      <c r="RE132" s="100"/>
      <c r="RF132" s="100"/>
      <c r="RG132" s="100"/>
      <c r="RH132" s="100"/>
      <c r="RI132" s="100"/>
      <c r="RJ132" s="100"/>
      <c r="RK132" s="100"/>
      <c r="RL132" s="100"/>
      <c r="RM132" s="100"/>
      <c r="RN132" s="100"/>
      <c r="RO132" s="100"/>
      <c r="RP132" s="100"/>
      <c r="RQ132" s="100"/>
      <c r="RR132" s="100"/>
      <c r="RS132" s="100"/>
      <c r="RT132" s="100"/>
      <c r="RU132" s="100"/>
      <c r="RV132" s="100"/>
      <c r="RW132" s="100"/>
      <c r="RX132" s="100"/>
      <c r="RY132" s="100"/>
      <c r="RZ132" s="100"/>
      <c r="SA132" s="100"/>
      <c r="SB132" s="100"/>
      <c r="SC132" s="100"/>
      <c r="SD132" s="100"/>
      <c r="SE132" s="100"/>
      <c r="SF132" s="100"/>
      <c r="SG132" s="100"/>
      <c r="SH132" s="100"/>
      <c r="SI132" s="100"/>
      <c r="SJ132" s="100"/>
      <c r="SK132" s="100"/>
      <c r="SL132" s="100"/>
      <c r="SM132" s="100"/>
      <c r="SN132" s="100"/>
      <c r="SO132" s="100"/>
      <c r="SP132" s="100"/>
      <c r="SQ132" s="100"/>
      <c r="SR132" s="100"/>
      <c r="SS132" s="100"/>
      <c r="ST132" s="100"/>
      <c r="SU132" s="100"/>
      <c r="SV132" s="100"/>
      <c r="SW132" s="100"/>
      <c r="SX132" s="100"/>
      <c r="SY132" s="100"/>
      <c r="SZ132" s="100"/>
      <c r="TA132" s="100"/>
      <c r="TB132" s="100"/>
      <c r="TC132" s="100"/>
      <c r="TD132" s="100"/>
      <c r="TE132" s="100"/>
      <c r="TF132" s="100"/>
      <c r="TG132" s="100"/>
      <c r="TH132" s="100"/>
      <c r="TI132" s="100"/>
      <c r="TJ132" s="100"/>
      <c r="TK132" s="100"/>
      <c r="TL132" s="100"/>
      <c r="TM132" s="100"/>
      <c r="TN132" s="100"/>
      <c r="TO132" s="100"/>
      <c r="TP132" s="100"/>
      <c r="TQ132" s="100"/>
      <c r="TR132" s="100"/>
      <c r="TS132" s="100"/>
      <c r="TT132" s="100"/>
      <c r="TU132" s="100"/>
      <c r="TV132" s="100"/>
      <c r="TW132" s="100"/>
      <c r="TX132" s="100"/>
      <c r="TY132" s="100"/>
      <c r="TZ132" s="100"/>
      <c r="UA132" s="100"/>
      <c r="UB132" s="100"/>
      <c r="UC132" s="100"/>
      <c r="UD132" s="100"/>
      <c r="UE132" s="100"/>
      <c r="UF132" s="100"/>
      <c r="UG132" s="100"/>
      <c r="UH132" s="100"/>
      <c r="UI132" s="100"/>
      <c r="UJ132" s="100"/>
      <c r="UK132" s="100"/>
      <c r="UL132" s="100"/>
      <c r="UM132" s="100"/>
      <c r="UN132" s="100"/>
      <c r="UO132" s="100"/>
      <c r="UP132" s="100"/>
      <c r="UQ132" s="100"/>
      <c r="UR132" s="100"/>
      <c r="US132" s="100"/>
      <c r="UT132" s="100"/>
      <c r="UU132" s="100"/>
      <c r="UV132" s="100"/>
      <c r="UW132" s="100"/>
      <c r="UX132" s="100"/>
      <c r="UY132" s="100"/>
      <c r="UZ132" s="100"/>
      <c r="VA132" s="100"/>
      <c r="VB132" s="100"/>
      <c r="VC132" s="100"/>
      <c r="VD132" s="100"/>
      <c r="VE132" s="100"/>
      <c r="VF132" s="100"/>
      <c r="VG132" s="100"/>
      <c r="VH132" s="100"/>
      <c r="VI132" s="100"/>
      <c r="VJ132" s="100"/>
      <c r="VK132" s="100"/>
      <c r="VL132" s="100"/>
      <c r="VM132" s="100"/>
      <c r="VN132" s="100"/>
      <c r="VO132" s="100"/>
      <c r="VP132" s="100"/>
      <c r="VQ132" s="100"/>
      <c r="VR132" s="100"/>
      <c r="VS132" s="100"/>
      <c r="VT132" s="100"/>
      <c r="VU132" s="100"/>
      <c r="VV132" s="100"/>
      <c r="VW132" s="100"/>
      <c r="VX132" s="100"/>
      <c r="VY132" s="100"/>
      <c r="VZ132" s="100"/>
      <c r="WA132" s="100"/>
      <c r="WB132" s="100"/>
      <c r="WC132" s="100"/>
      <c r="WD132" s="100"/>
      <c r="WE132" s="100"/>
      <c r="WF132" s="100"/>
      <c r="WG132" s="100"/>
      <c r="WH132" s="100"/>
      <c r="WI132" s="100"/>
      <c r="WJ132" s="100"/>
      <c r="WK132" s="100"/>
      <c r="WL132" s="100"/>
      <c r="WM132" s="100"/>
      <c r="WN132" s="100"/>
      <c r="WO132" s="100"/>
      <c r="WP132" s="100"/>
      <c r="WQ132" s="100"/>
      <c r="WR132" s="100"/>
      <c r="WS132" s="100"/>
      <c r="WT132" s="100"/>
      <c r="WU132" s="100"/>
      <c r="WV132" s="100"/>
      <c r="WW132" s="100"/>
      <c r="WX132" s="100"/>
      <c r="WY132" s="100"/>
      <c r="WZ132" s="100"/>
      <c r="XA132" s="100"/>
      <c r="XB132" s="100"/>
      <c r="XC132" s="100"/>
      <c r="XD132" s="100"/>
      <c r="XE132" s="100"/>
      <c r="XF132" s="100"/>
      <c r="XG132" s="100"/>
      <c r="XH132" s="100"/>
      <c r="XI132" s="100"/>
      <c r="XJ132" s="100"/>
      <c r="XK132" s="100"/>
      <c r="XL132" s="100"/>
      <c r="XM132" s="100"/>
      <c r="XN132" s="100"/>
      <c r="XO132" s="100"/>
      <c r="XP132" s="100"/>
      <c r="XQ132" s="100"/>
      <c r="XR132" s="100"/>
      <c r="XS132" s="100"/>
      <c r="XT132" s="100"/>
      <c r="XU132" s="100"/>
      <c r="XV132" s="100"/>
      <c r="XW132" s="100"/>
      <c r="XX132" s="100"/>
      <c r="XY132" s="100"/>
      <c r="XZ132" s="100"/>
      <c r="YA132" s="100"/>
      <c r="YB132" s="100"/>
      <c r="YC132" s="100"/>
      <c r="YD132" s="100"/>
      <c r="YE132" s="100"/>
      <c r="YF132" s="100"/>
      <c r="YG132" s="100"/>
      <c r="YH132" s="100"/>
      <c r="YI132" s="100"/>
      <c r="YJ132" s="100"/>
      <c r="YK132" s="100"/>
      <c r="YL132" s="100"/>
      <c r="YM132" s="100"/>
      <c r="YN132" s="100"/>
      <c r="YO132" s="100"/>
      <c r="YP132" s="100"/>
      <c r="YQ132" s="100"/>
      <c r="YR132" s="100"/>
      <c r="YS132" s="100"/>
      <c r="YT132" s="100"/>
      <c r="YU132" s="100"/>
      <c r="YV132" s="100"/>
      <c r="YW132" s="100"/>
      <c r="YX132" s="100"/>
      <c r="YY132" s="100"/>
      <c r="YZ132" s="100"/>
      <c r="ZA132" s="100"/>
      <c r="ZB132" s="100"/>
      <c r="ZC132" s="100"/>
      <c r="ZD132" s="100"/>
      <c r="ZE132" s="100"/>
      <c r="ZF132" s="100"/>
      <c r="ZG132" s="100"/>
      <c r="ZH132" s="100"/>
      <c r="ZI132" s="100"/>
      <c r="ZJ132" s="100"/>
      <c r="ZK132" s="100"/>
      <c r="ZL132" s="100"/>
      <c r="ZM132" s="100"/>
      <c r="ZN132" s="100"/>
      <c r="ZO132" s="100"/>
      <c r="ZP132" s="100"/>
      <c r="ZQ132" s="100"/>
      <c r="ZR132" s="100"/>
      <c r="ZS132" s="100"/>
      <c r="ZT132" s="100"/>
      <c r="ZU132" s="100"/>
      <c r="ZV132" s="100"/>
      <c r="ZW132" s="100"/>
      <c r="ZX132" s="100"/>
      <c r="ZY132" s="100"/>
      <c r="ZZ132" s="100"/>
      <c r="AAA132" s="100"/>
      <c r="AAB132" s="100"/>
      <c r="AAC132" s="100"/>
      <c r="AAD132" s="100"/>
      <c r="AAE132" s="100"/>
      <c r="AAF132" s="100"/>
      <c r="AAG132" s="100"/>
      <c r="AAH132" s="100"/>
      <c r="AAI132" s="100"/>
      <c r="AAJ132" s="100"/>
      <c r="AAK132" s="100"/>
      <c r="AAL132" s="100"/>
      <c r="AAM132" s="100"/>
      <c r="AAN132" s="100"/>
      <c r="AAO132" s="100"/>
      <c r="AAP132" s="100"/>
      <c r="AAQ132" s="100"/>
      <c r="AAR132" s="100"/>
      <c r="AAS132" s="100"/>
      <c r="AAT132" s="100"/>
      <c r="AAU132" s="100"/>
      <c r="AAV132" s="100"/>
      <c r="AAW132" s="100"/>
      <c r="AAX132" s="100"/>
      <c r="AAY132" s="100"/>
      <c r="AAZ132" s="100"/>
      <c r="ABA132" s="100"/>
      <c r="ABB132" s="100"/>
      <c r="ABC132" s="100"/>
      <c r="ABD132" s="100"/>
      <c r="ABE132" s="100"/>
      <c r="ABF132" s="100"/>
      <c r="ABG132" s="100"/>
      <c r="ABH132" s="100"/>
      <c r="ABI132" s="100"/>
      <c r="ABJ132" s="100"/>
      <c r="ABK132" s="100"/>
      <c r="ABL132" s="100"/>
      <c r="ABM132" s="100"/>
      <c r="ABN132" s="100"/>
      <c r="ABO132" s="100"/>
      <c r="ABP132" s="100"/>
      <c r="ABQ132" s="100"/>
      <c r="ABR132" s="100"/>
      <c r="ABS132" s="100"/>
      <c r="ABT132" s="100"/>
      <c r="ABU132" s="100"/>
      <c r="ABV132" s="100"/>
      <c r="ABW132" s="100"/>
      <c r="ABX132" s="100"/>
      <c r="ABY132" s="100"/>
      <c r="ABZ132" s="100"/>
      <c r="ACA132" s="100"/>
      <c r="ACB132" s="100"/>
      <c r="ACC132" s="100"/>
      <c r="ACD132" s="100"/>
      <c r="ACE132" s="100"/>
      <c r="ACF132" s="100"/>
      <c r="ACG132" s="100"/>
      <c r="ACH132" s="100"/>
      <c r="ACI132" s="100"/>
      <c r="ACJ132" s="100"/>
      <c r="ACK132" s="100"/>
      <c r="ACL132" s="100"/>
      <c r="ACM132" s="100"/>
      <c r="ACN132" s="100"/>
      <c r="ACO132" s="100"/>
      <c r="ACP132" s="100"/>
      <c r="ACQ132" s="100"/>
      <c r="ACR132" s="100"/>
      <c r="ACS132" s="100"/>
      <c r="ACT132" s="100"/>
      <c r="ACU132" s="100"/>
      <c r="ACV132" s="100"/>
      <c r="ACW132" s="100"/>
      <c r="ACX132" s="100"/>
      <c r="ACY132" s="100"/>
      <c r="ACZ132" s="100"/>
      <c r="ADA132" s="100"/>
      <c r="ADB132" s="100"/>
      <c r="ADC132" s="100"/>
      <c r="ADD132" s="100"/>
      <c r="ADE132" s="100"/>
      <c r="ADF132" s="100"/>
      <c r="ADG132" s="100"/>
      <c r="ADH132" s="100"/>
      <c r="ADI132" s="100"/>
      <c r="ADJ132" s="100"/>
      <c r="ADK132" s="100"/>
      <c r="ADL132" s="100"/>
      <c r="ADM132" s="100"/>
      <c r="ADN132" s="100"/>
      <c r="ADO132" s="100"/>
      <c r="ADP132" s="100"/>
      <c r="ADQ132" s="100"/>
      <c r="ADR132" s="100"/>
      <c r="ADS132" s="100"/>
      <c r="ADT132" s="100"/>
      <c r="ADU132" s="100"/>
      <c r="ADV132" s="100"/>
      <c r="ADW132" s="100"/>
      <c r="ADX132" s="100"/>
      <c r="ADY132" s="100"/>
      <c r="ADZ132" s="100"/>
      <c r="AEA132" s="100"/>
      <c r="AEB132" s="100"/>
      <c r="AEC132" s="100"/>
      <c r="AED132" s="100"/>
      <c r="AEE132" s="100"/>
      <c r="AEF132" s="100"/>
      <c r="AEG132" s="100"/>
      <c r="AEH132" s="100"/>
      <c r="AEI132" s="100"/>
      <c r="AEJ132" s="100"/>
      <c r="AEK132" s="100"/>
      <c r="AEL132" s="100"/>
      <c r="AEM132" s="100"/>
      <c r="AEN132" s="100"/>
      <c r="AEO132" s="100"/>
      <c r="AEP132" s="100"/>
      <c r="AEQ132" s="100"/>
      <c r="AER132" s="100"/>
      <c r="AES132" s="100"/>
      <c r="AET132" s="100"/>
      <c r="AEU132" s="100"/>
      <c r="AEV132" s="100"/>
      <c r="AEW132" s="100"/>
      <c r="AEX132" s="100"/>
      <c r="AEY132" s="100"/>
      <c r="AEZ132" s="100"/>
      <c r="AFA132" s="100"/>
      <c r="AFB132" s="100"/>
      <c r="AFC132" s="100"/>
      <c r="AFD132" s="100"/>
      <c r="AFE132" s="100"/>
      <c r="AFF132" s="100"/>
      <c r="AFG132" s="100"/>
      <c r="AFH132" s="100"/>
      <c r="AFI132" s="100"/>
      <c r="AFJ132" s="100"/>
      <c r="AFK132" s="100"/>
      <c r="AFL132" s="100"/>
      <c r="AFM132" s="100"/>
      <c r="AFN132" s="100"/>
      <c r="AFO132" s="100"/>
      <c r="AFP132" s="100"/>
      <c r="AFQ132" s="100"/>
      <c r="AFR132" s="100"/>
      <c r="AFS132" s="100"/>
      <c r="AFT132" s="100"/>
      <c r="AFU132" s="100"/>
      <c r="AFV132" s="100"/>
      <c r="AFW132" s="100"/>
      <c r="AFX132" s="100"/>
      <c r="AFY132" s="100"/>
      <c r="AFZ132" s="100"/>
      <c r="AGA132" s="100"/>
      <c r="AGB132" s="100"/>
      <c r="AGC132" s="100"/>
      <c r="AGD132" s="100"/>
      <c r="AGE132" s="100"/>
      <c r="AGF132" s="100"/>
      <c r="AGG132" s="100"/>
      <c r="AGH132" s="100"/>
      <c r="AGI132" s="100"/>
      <c r="AGJ132" s="100"/>
      <c r="AGK132" s="100"/>
      <c r="AGL132" s="100"/>
      <c r="AGM132" s="100"/>
      <c r="AGN132" s="100"/>
      <c r="AGO132" s="100"/>
      <c r="AGP132" s="100"/>
      <c r="AGQ132" s="100"/>
      <c r="AGR132" s="100"/>
      <c r="AGS132" s="100"/>
      <c r="AGT132" s="100"/>
      <c r="AGU132" s="100"/>
      <c r="AGV132" s="100"/>
      <c r="AGW132" s="100"/>
      <c r="AGX132" s="100"/>
      <c r="AGY132" s="100"/>
      <c r="AGZ132" s="100"/>
      <c r="AHA132" s="100"/>
      <c r="AHB132" s="100"/>
      <c r="AHC132" s="100"/>
      <c r="AHD132" s="100"/>
      <c r="AHE132" s="100"/>
      <c r="AHF132" s="100"/>
      <c r="AHG132" s="100"/>
      <c r="AHH132" s="100"/>
      <c r="AHI132" s="100"/>
      <c r="AHJ132" s="100"/>
      <c r="AHK132" s="100"/>
      <c r="AHL132" s="100"/>
      <c r="AHM132" s="100"/>
      <c r="AHN132" s="100"/>
      <c r="AHO132" s="100"/>
      <c r="AHP132" s="100"/>
      <c r="AHQ132" s="100"/>
      <c r="AHR132" s="100"/>
      <c r="AHS132" s="100"/>
      <c r="AHT132" s="100"/>
      <c r="AHU132" s="100"/>
      <c r="AHV132" s="100"/>
      <c r="AHW132" s="100"/>
      <c r="AHX132" s="100"/>
      <c r="AHY132" s="100"/>
      <c r="AHZ132" s="100"/>
      <c r="AIA132" s="100"/>
      <c r="AIB132" s="100"/>
      <c r="AIC132" s="100"/>
      <c r="AID132" s="100"/>
      <c r="AIE132" s="100"/>
      <c r="AIF132" s="100"/>
      <c r="AIG132" s="100"/>
      <c r="AIH132" s="100"/>
      <c r="AII132" s="100"/>
      <c r="AIJ132" s="100"/>
      <c r="AIK132" s="100"/>
      <c r="AIL132" s="100"/>
      <c r="AIM132" s="100"/>
      <c r="AIN132" s="100"/>
      <c r="AIO132" s="100"/>
      <c r="AIP132" s="100"/>
      <c r="AIQ132" s="100"/>
      <c r="AIR132" s="100"/>
      <c r="AIS132" s="100"/>
      <c r="AIT132" s="100"/>
      <c r="AIU132" s="100"/>
      <c r="AIV132" s="100"/>
      <c r="AIW132" s="100"/>
      <c r="AIX132" s="100"/>
      <c r="AIY132" s="100"/>
      <c r="AIZ132" s="100"/>
      <c r="AJA132" s="100"/>
      <c r="AJB132" s="100"/>
      <c r="AJC132" s="100"/>
      <c r="AJD132" s="100"/>
      <c r="AJE132" s="100"/>
      <c r="AJF132" s="100"/>
      <c r="AJG132" s="100"/>
      <c r="AJH132" s="100"/>
      <c r="AJI132" s="100"/>
      <c r="AJJ132" s="100"/>
      <c r="AJK132" s="100"/>
      <c r="AJL132" s="100"/>
      <c r="AJM132" s="100"/>
      <c r="AJN132" s="100"/>
      <c r="AJO132" s="100"/>
      <c r="AJP132" s="100"/>
      <c r="AJQ132" s="100"/>
      <c r="AJR132" s="100"/>
      <c r="AJS132" s="100"/>
      <c r="AJT132" s="100"/>
      <c r="AJU132" s="100"/>
      <c r="AJV132" s="100"/>
      <c r="AJW132" s="100"/>
      <c r="AJX132" s="100"/>
      <c r="AJY132" s="100"/>
      <c r="AJZ132" s="100"/>
      <c r="AKA132" s="100"/>
      <c r="AKB132" s="100"/>
      <c r="AKC132" s="100"/>
      <c r="AKD132" s="100"/>
      <c r="AKE132" s="100"/>
      <c r="AKF132" s="100"/>
      <c r="AKG132" s="100"/>
      <c r="AKH132" s="100"/>
      <c r="AKI132" s="100"/>
      <c r="AKJ132" s="100"/>
      <c r="AKK132" s="100"/>
      <c r="AKL132" s="100"/>
      <c r="AKM132" s="100"/>
      <c r="AKN132" s="100"/>
      <c r="AKO132" s="100"/>
      <c r="AKP132" s="100"/>
      <c r="AKQ132" s="100"/>
      <c r="AKR132" s="100"/>
      <c r="AKS132" s="100"/>
      <c r="AKT132" s="100"/>
      <c r="AKU132" s="100"/>
      <c r="AKV132" s="100"/>
      <c r="AKW132" s="100"/>
      <c r="AKX132" s="100"/>
      <c r="AKY132" s="100"/>
      <c r="AKZ132" s="100"/>
      <c r="ALA132" s="100"/>
      <c r="ALB132" s="100"/>
      <c r="ALC132" s="100"/>
      <c r="ALD132" s="100"/>
      <c r="ALE132" s="100"/>
      <c r="ALF132" s="100"/>
      <c r="ALG132" s="100"/>
      <c r="ALH132" s="100"/>
      <c r="ALI132" s="100"/>
      <c r="ALJ132" s="100"/>
      <c r="ALK132" s="100"/>
      <c r="ALL132" s="100"/>
      <c r="ALM132" s="100"/>
      <c r="ALN132" s="100"/>
      <c r="ALO132" s="100"/>
      <c r="ALP132" s="100"/>
      <c r="ALQ132" s="100"/>
      <c r="ALR132" s="100"/>
      <c r="ALS132" s="100"/>
      <c r="ALT132" s="100"/>
      <c r="ALU132" s="100"/>
      <c r="ALV132" s="100"/>
      <c r="ALW132" s="100"/>
      <c r="ALX132" s="100"/>
      <c r="ALY132" s="100"/>
      <c r="ALZ132" s="100"/>
      <c r="AMA132" s="100"/>
      <c r="AMB132" s="100"/>
      <c r="AMC132" s="100"/>
      <c r="AMD132" s="100"/>
      <c r="AME132" s="100"/>
      <c r="AMF132" s="100"/>
      <c r="AMG132" s="100"/>
      <c r="AMH132" s="100"/>
      <c r="AMI132" s="100"/>
      <c r="AMJ132" s="100"/>
      <c r="AMK132" s="100"/>
      <c r="AML132" s="100"/>
      <c r="AMM132" s="100"/>
      <c r="AMN132" s="100"/>
      <c r="AMO132" s="100"/>
      <c r="AMP132" s="100"/>
      <c r="AMQ132" s="100"/>
      <c r="AMR132" s="100"/>
      <c r="AMS132" s="100"/>
      <c r="AMT132" s="100"/>
      <c r="AMU132" s="100"/>
      <c r="AMV132" s="100"/>
      <c r="AMW132" s="100"/>
      <c r="AMX132" s="100"/>
      <c r="AMY132" s="100"/>
      <c r="AMZ132" s="100"/>
      <c r="ANA132" s="100"/>
      <c r="ANB132" s="100"/>
      <c r="ANC132" s="100"/>
      <c r="AND132" s="100"/>
      <c r="ANE132" s="100"/>
      <c r="ANF132" s="100"/>
      <c r="ANG132" s="100"/>
      <c r="ANH132" s="100"/>
      <c r="ANI132" s="100"/>
      <c r="ANJ132" s="100"/>
      <c r="ANK132" s="100"/>
      <c r="ANL132" s="100"/>
      <c r="ANM132" s="100"/>
      <c r="ANN132" s="100"/>
      <c r="ANO132" s="100"/>
      <c r="ANP132" s="100"/>
      <c r="ANQ132" s="100"/>
      <c r="ANR132" s="100"/>
      <c r="ANS132" s="100"/>
      <c r="ANT132" s="100"/>
      <c r="ANU132" s="100"/>
      <c r="ANV132" s="100"/>
      <c r="ANW132" s="100"/>
      <c r="ANX132" s="100"/>
      <c r="ANY132" s="100"/>
      <c r="ANZ132" s="100"/>
      <c r="AOA132" s="100"/>
      <c r="AOB132" s="100"/>
      <c r="AOC132" s="100"/>
      <c r="AOD132" s="100"/>
      <c r="AOE132" s="100"/>
      <c r="AOF132" s="100"/>
      <c r="AOG132" s="100"/>
      <c r="AOH132" s="100"/>
      <c r="AOI132" s="100"/>
      <c r="AOJ132" s="100"/>
      <c r="AOK132" s="100"/>
      <c r="AOL132" s="100"/>
      <c r="AOM132" s="100"/>
      <c r="AON132" s="100"/>
      <c r="AOO132" s="100"/>
      <c r="AOP132" s="100"/>
      <c r="AOQ132" s="100"/>
      <c r="AOR132" s="100"/>
      <c r="AOS132" s="100"/>
      <c r="AOT132" s="100"/>
      <c r="AOU132" s="100"/>
      <c r="AOV132" s="100"/>
      <c r="AOW132" s="100"/>
      <c r="AOX132" s="100"/>
      <c r="AOY132" s="100"/>
      <c r="AOZ132" s="100"/>
      <c r="APA132" s="100"/>
      <c r="APB132" s="100"/>
      <c r="APC132" s="100"/>
      <c r="APD132" s="100"/>
      <c r="APE132" s="100"/>
      <c r="APF132" s="100"/>
      <c r="APG132" s="100"/>
      <c r="APH132" s="100"/>
      <c r="API132" s="100"/>
      <c r="APJ132" s="100"/>
      <c r="APK132" s="100"/>
      <c r="APL132" s="100"/>
      <c r="APM132" s="100"/>
      <c r="APN132" s="100"/>
      <c r="APO132" s="100"/>
      <c r="APP132" s="100"/>
      <c r="APQ132" s="100"/>
      <c r="APR132" s="100"/>
      <c r="APS132" s="100"/>
      <c r="APT132" s="100"/>
      <c r="APU132" s="100"/>
      <c r="APV132" s="100"/>
      <c r="APW132" s="100"/>
      <c r="APX132" s="100"/>
      <c r="APY132" s="100"/>
      <c r="APZ132" s="100"/>
      <c r="AQA132" s="100"/>
      <c r="AQB132" s="100"/>
      <c r="AQC132" s="100"/>
      <c r="AQD132" s="100"/>
      <c r="AQE132" s="100"/>
      <c r="AQF132" s="100"/>
      <c r="AQG132" s="100"/>
      <c r="AQH132" s="100"/>
      <c r="AQI132" s="100"/>
      <c r="AQJ132" s="100"/>
      <c r="AQK132" s="100"/>
      <c r="AQL132" s="100"/>
      <c r="AQM132" s="100"/>
      <c r="AQN132" s="100"/>
      <c r="AQO132" s="100"/>
      <c r="AQP132" s="100"/>
      <c r="AQQ132" s="100"/>
      <c r="AQR132" s="100"/>
      <c r="AQS132" s="100"/>
      <c r="AQT132" s="100"/>
      <c r="AQU132" s="100"/>
      <c r="AQV132" s="100"/>
      <c r="AQW132" s="100"/>
      <c r="AQX132" s="100"/>
      <c r="AQY132" s="100"/>
      <c r="AQZ132" s="100"/>
      <c r="ARA132" s="100"/>
      <c r="ARB132" s="100"/>
      <c r="ARC132" s="100"/>
      <c r="ARD132" s="100"/>
      <c r="ARE132" s="100"/>
      <c r="ARF132" s="100"/>
      <c r="ARG132" s="100"/>
      <c r="ARH132" s="100"/>
      <c r="ARI132" s="100"/>
      <c r="ARJ132" s="100"/>
      <c r="ARK132" s="100"/>
      <c r="ARL132" s="100"/>
      <c r="ARM132" s="100"/>
      <c r="ARN132" s="100"/>
      <c r="ARO132" s="100"/>
      <c r="ARP132" s="100"/>
      <c r="ARQ132" s="100"/>
      <c r="ARR132" s="100"/>
      <c r="ARS132" s="100"/>
      <c r="ART132" s="100"/>
      <c r="ARU132" s="100"/>
      <c r="ARV132" s="100"/>
      <c r="ARW132" s="100"/>
      <c r="ARX132" s="100"/>
      <c r="ARY132" s="100"/>
      <c r="ARZ132" s="100"/>
      <c r="ASA132" s="100"/>
      <c r="ASB132" s="100"/>
      <c r="ASC132" s="100"/>
      <c r="ASD132" s="100"/>
      <c r="ASE132" s="100"/>
      <c r="ASF132" s="100"/>
      <c r="ASG132" s="100"/>
      <c r="ASH132" s="100"/>
      <c r="ASI132" s="100"/>
      <c r="ASJ132" s="100"/>
      <c r="ASK132" s="100"/>
      <c r="ASL132" s="100"/>
      <c r="ASM132" s="100"/>
      <c r="ASN132" s="100"/>
      <c r="ASO132" s="100"/>
      <c r="ASP132" s="100"/>
      <c r="ASQ132" s="100"/>
      <c r="ASR132" s="100"/>
      <c r="ASS132" s="100"/>
      <c r="AST132" s="100"/>
      <c r="ASU132" s="100"/>
      <c r="ASV132" s="100"/>
      <c r="ASW132" s="100"/>
      <c r="ASX132" s="100"/>
      <c r="ASY132" s="100"/>
      <c r="ASZ132" s="100"/>
      <c r="ATA132" s="100"/>
      <c r="ATB132" s="100"/>
      <c r="ATC132" s="100"/>
      <c r="ATD132" s="100"/>
      <c r="ATE132" s="100"/>
      <c r="ATF132" s="100"/>
      <c r="ATG132" s="100"/>
      <c r="ATH132" s="100"/>
      <c r="ATI132" s="100"/>
      <c r="ATJ132" s="100"/>
      <c r="ATK132" s="100"/>
      <c r="ATL132" s="100"/>
      <c r="ATM132" s="100"/>
      <c r="ATN132" s="100"/>
      <c r="ATO132" s="100"/>
      <c r="ATP132" s="100"/>
      <c r="ATQ132" s="100"/>
      <c r="ATR132" s="100"/>
      <c r="ATS132" s="100"/>
      <c r="ATT132" s="100"/>
      <c r="ATU132" s="100"/>
      <c r="ATV132" s="100"/>
      <c r="ATW132" s="100"/>
      <c r="ATX132" s="100"/>
      <c r="ATY132" s="100"/>
      <c r="ATZ132" s="100"/>
      <c r="AUA132" s="100"/>
      <c r="AUB132" s="100"/>
      <c r="AUC132" s="100"/>
      <c r="AUD132" s="100"/>
      <c r="AUE132" s="100"/>
      <c r="AUF132" s="100"/>
      <c r="AUG132" s="100"/>
      <c r="AUH132" s="100"/>
      <c r="AUI132" s="100"/>
      <c r="AUJ132" s="100"/>
      <c r="AUK132" s="100"/>
      <c r="AUL132" s="100"/>
      <c r="AUM132" s="100"/>
      <c r="AUN132" s="100"/>
      <c r="AUO132" s="100"/>
      <c r="AUP132" s="100"/>
      <c r="AUQ132" s="100"/>
      <c r="AUR132" s="100"/>
      <c r="AUS132" s="100"/>
      <c r="AUT132" s="100"/>
      <c r="AUU132" s="100"/>
      <c r="AUV132" s="100"/>
      <c r="AUW132" s="100"/>
      <c r="AUX132" s="100"/>
      <c r="AUY132" s="100"/>
      <c r="AUZ132" s="100"/>
      <c r="AVA132" s="100"/>
      <c r="AVB132" s="100"/>
      <c r="AVC132" s="100"/>
      <c r="AVD132" s="100"/>
      <c r="AVE132" s="100"/>
      <c r="AVF132" s="100"/>
      <c r="AVG132" s="100"/>
      <c r="AVH132" s="100"/>
      <c r="AVI132" s="100"/>
      <c r="AVJ132" s="100"/>
      <c r="AVK132" s="100"/>
      <c r="AVL132" s="100"/>
      <c r="AVM132" s="100"/>
      <c r="AVN132" s="100"/>
      <c r="AVO132" s="100"/>
      <c r="AVP132" s="100"/>
      <c r="AVQ132" s="100"/>
      <c r="AVR132" s="100"/>
      <c r="AVS132" s="100"/>
      <c r="AVT132" s="100"/>
      <c r="AVU132" s="100"/>
      <c r="AVV132" s="100"/>
      <c r="AVW132" s="100"/>
      <c r="AVX132" s="100"/>
      <c r="AVY132" s="100"/>
      <c r="AVZ132" s="100"/>
      <c r="AWA132" s="100"/>
      <c r="AWB132" s="100"/>
      <c r="AWC132" s="100"/>
      <c r="AWD132" s="100"/>
      <c r="AWE132" s="100"/>
      <c r="AWF132" s="100"/>
      <c r="AWG132" s="100"/>
      <c r="AWH132" s="100"/>
      <c r="AWI132" s="100"/>
      <c r="AWJ132" s="100"/>
      <c r="AWK132" s="100"/>
      <c r="AWL132" s="100"/>
      <c r="AWM132" s="100"/>
      <c r="AWN132" s="100"/>
      <c r="AWO132" s="100"/>
      <c r="AWP132" s="100"/>
      <c r="AWQ132" s="100"/>
      <c r="AWR132" s="100"/>
      <c r="AWS132" s="100"/>
      <c r="AWT132" s="100"/>
      <c r="AWU132" s="100"/>
      <c r="AWV132" s="100"/>
      <c r="AWW132" s="100"/>
      <c r="AWX132" s="100"/>
      <c r="AWY132" s="100"/>
      <c r="AWZ132" s="100"/>
      <c r="AXA132" s="100"/>
      <c r="AXB132" s="100"/>
      <c r="AXC132" s="100"/>
      <c r="AXD132" s="100"/>
      <c r="AXE132" s="100"/>
      <c r="AXF132" s="100"/>
      <c r="AXG132" s="100"/>
      <c r="AXH132" s="100"/>
      <c r="AXI132" s="100"/>
      <c r="AXJ132" s="100"/>
      <c r="AXK132" s="100"/>
      <c r="AXL132" s="100"/>
      <c r="AXM132" s="100"/>
      <c r="AXN132" s="100"/>
      <c r="AXO132" s="100"/>
      <c r="AXP132" s="100"/>
      <c r="AXQ132" s="100"/>
      <c r="AXR132" s="100"/>
      <c r="AXS132" s="100"/>
      <c r="AXT132" s="100"/>
      <c r="AXU132" s="100"/>
      <c r="AXV132" s="100"/>
      <c r="AXW132" s="100"/>
      <c r="AXX132" s="100"/>
      <c r="AXY132" s="100"/>
      <c r="AXZ132" s="100"/>
      <c r="AYA132" s="100"/>
      <c r="AYB132" s="100"/>
      <c r="AYC132" s="100"/>
      <c r="AYD132" s="100"/>
      <c r="AYE132" s="100"/>
      <c r="AYF132" s="100"/>
      <c r="AYG132" s="100"/>
      <c r="AYH132" s="100"/>
      <c r="AYI132" s="100"/>
      <c r="AYJ132" s="100"/>
      <c r="AYK132" s="100"/>
      <c r="AYL132" s="100"/>
      <c r="AYM132" s="100"/>
      <c r="AYN132" s="100"/>
      <c r="AYO132" s="100"/>
      <c r="AYP132" s="100"/>
      <c r="AYQ132" s="100"/>
      <c r="AYR132" s="100"/>
      <c r="AYS132" s="100"/>
      <c r="AYT132" s="100"/>
      <c r="AYU132" s="100"/>
      <c r="AYV132" s="100"/>
      <c r="AYW132" s="100"/>
      <c r="AYX132" s="100"/>
      <c r="AYY132" s="100"/>
      <c r="AYZ132" s="100"/>
      <c r="AZA132" s="100"/>
      <c r="AZB132" s="100"/>
      <c r="AZC132" s="100"/>
      <c r="AZD132" s="100"/>
      <c r="AZE132" s="100"/>
      <c r="AZF132" s="100"/>
      <c r="AZG132" s="100"/>
      <c r="AZH132" s="100"/>
      <c r="AZI132" s="100"/>
      <c r="AZJ132" s="100"/>
      <c r="AZK132" s="100"/>
      <c r="AZL132" s="100"/>
      <c r="AZM132" s="100"/>
      <c r="AZN132" s="100"/>
      <c r="AZO132" s="100"/>
      <c r="AZP132" s="100"/>
      <c r="AZQ132" s="100"/>
      <c r="AZR132" s="100"/>
      <c r="AZS132" s="100"/>
      <c r="AZT132" s="100"/>
      <c r="AZU132" s="100"/>
      <c r="AZV132" s="100"/>
      <c r="AZW132" s="100"/>
      <c r="AZX132" s="100"/>
      <c r="AZY132" s="100"/>
      <c r="AZZ132" s="100"/>
      <c r="BAA132" s="100"/>
      <c r="BAB132" s="100"/>
      <c r="BAC132" s="100"/>
      <c r="BAD132" s="100"/>
      <c r="BAE132" s="100"/>
      <c r="BAF132" s="100"/>
      <c r="BAG132" s="100"/>
      <c r="BAH132" s="100"/>
      <c r="BAI132" s="100"/>
      <c r="BAJ132" s="100"/>
      <c r="BAK132" s="100"/>
      <c r="BAL132" s="100"/>
      <c r="BAM132" s="100"/>
      <c r="BAN132" s="100"/>
      <c r="BAO132" s="100"/>
      <c r="BAP132" s="100"/>
      <c r="BAQ132" s="100"/>
      <c r="BAR132" s="100"/>
      <c r="BAS132" s="100"/>
      <c r="BAT132" s="100"/>
      <c r="BAU132" s="100"/>
      <c r="BAV132" s="100"/>
      <c r="BAW132" s="100"/>
      <c r="BAX132" s="100"/>
      <c r="BAY132" s="100"/>
      <c r="BAZ132" s="100"/>
      <c r="BBA132" s="100"/>
      <c r="BBB132" s="100"/>
      <c r="BBC132" s="100"/>
      <c r="BBD132" s="100"/>
      <c r="BBE132" s="100"/>
      <c r="BBF132" s="100"/>
      <c r="BBG132" s="100"/>
      <c r="BBH132" s="100"/>
      <c r="BBI132" s="100"/>
      <c r="BBJ132" s="100"/>
      <c r="BBK132" s="100"/>
      <c r="BBL132" s="100"/>
      <c r="BBM132" s="100"/>
      <c r="BBN132" s="100"/>
      <c r="BBO132" s="100"/>
      <c r="BBP132" s="100"/>
      <c r="BBQ132" s="100"/>
      <c r="BBR132" s="100"/>
      <c r="BBS132" s="100"/>
      <c r="BBT132" s="100"/>
      <c r="BBU132" s="100"/>
      <c r="BBV132" s="100"/>
      <c r="BBW132" s="100"/>
      <c r="BBX132" s="100"/>
      <c r="BBY132" s="100"/>
      <c r="BBZ132" s="100"/>
      <c r="BCA132" s="100"/>
      <c r="BCB132" s="100"/>
      <c r="BCC132" s="100"/>
      <c r="BCD132" s="100"/>
      <c r="BCE132" s="100"/>
      <c r="BCF132" s="100"/>
      <c r="BCG132" s="100"/>
      <c r="BCH132" s="100"/>
      <c r="BCI132" s="100"/>
      <c r="BCJ132" s="100"/>
      <c r="BCK132" s="100"/>
      <c r="BCL132" s="100"/>
      <c r="BCM132" s="100"/>
      <c r="BCN132" s="100"/>
      <c r="BCO132" s="100"/>
      <c r="BCP132" s="100"/>
      <c r="BCQ132" s="100"/>
      <c r="BCR132" s="100"/>
      <c r="BCS132" s="100"/>
      <c r="BCT132" s="100"/>
      <c r="BCU132" s="100"/>
      <c r="BCV132" s="100"/>
      <c r="BCW132" s="100"/>
      <c r="BCX132" s="100"/>
      <c r="BCY132" s="100"/>
      <c r="BCZ132" s="100"/>
      <c r="BDA132" s="100"/>
      <c r="BDB132" s="100"/>
      <c r="BDC132" s="100"/>
      <c r="BDD132" s="100"/>
      <c r="BDE132" s="100"/>
      <c r="BDF132" s="100"/>
      <c r="BDG132" s="100"/>
      <c r="BDH132" s="100"/>
      <c r="BDI132" s="100"/>
      <c r="BDJ132" s="100"/>
      <c r="BDK132" s="100"/>
      <c r="BDL132" s="100"/>
      <c r="BDM132" s="100"/>
      <c r="BDN132" s="100"/>
      <c r="BDO132" s="100"/>
      <c r="BDP132" s="100"/>
      <c r="BDQ132" s="100"/>
      <c r="BDR132" s="100"/>
      <c r="BDS132" s="100"/>
      <c r="BDT132" s="100"/>
      <c r="BDU132" s="100"/>
      <c r="BDV132" s="100"/>
      <c r="BDW132" s="100"/>
      <c r="BDX132" s="100"/>
      <c r="BDY132" s="100"/>
      <c r="BDZ132" s="100"/>
      <c r="BEA132" s="100"/>
      <c r="BEB132" s="100"/>
      <c r="BEC132" s="100"/>
      <c r="BED132" s="100"/>
      <c r="BEE132" s="100"/>
      <c r="BEF132" s="100"/>
      <c r="BEG132" s="100"/>
      <c r="BEH132" s="100"/>
      <c r="BEI132" s="100"/>
      <c r="BEJ132" s="100"/>
      <c r="BEK132" s="100"/>
      <c r="BEL132" s="100"/>
      <c r="BEM132" s="100"/>
      <c r="BEN132" s="100"/>
      <c r="BEO132" s="100"/>
      <c r="BEP132" s="100"/>
      <c r="BEQ132" s="100"/>
      <c r="BER132" s="100"/>
      <c r="BES132" s="100"/>
      <c r="BET132" s="100"/>
      <c r="BEU132" s="100"/>
      <c r="BEV132" s="100"/>
      <c r="BEW132" s="100"/>
      <c r="BEX132" s="100"/>
      <c r="BEY132" s="100"/>
      <c r="BEZ132" s="100"/>
      <c r="BFA132" s="100"/>
      <c r="BFB132" s="100"/>
      <c r="BFC132" s="100"/>
      <c r="BFD132" s="100"/>
      <c r="BFE132" s="100"/>
      <c r="BFF132" s="100"/>
      <c r="BFG132" s="100"/>
      <c r="BFH132" s="100"/>
      <c r="BFI132" s="100"/>
      <c r="BFJ132" s="100"/>
      <c r="BFK132" s="100"/>
      <c r="BFL132" s="100"/>
      <c r="BFM132" s="100"/>
      <c r="BFN132" s="100"/>
      <c r="BFO132" s="100"/>
      <c r="BFP132" s="100"/>
      <c r="BFQ132" s="100"/>
      <c r="BFR132" s="100"/>
      <c r="BFS132" s="100"/>
      <c r="BFT132" s="100"/>
      <c r="BFU132" s="100"/>
      <c r="BFV132" s="100"/>
      <c r="BFW132" s="100"/>
      <c r="BFX132" s="100"/>
      <c r="BFY132" s="100"/>
      <c r="BFZ132" s="100"/>
      <c r="BGA132" s="100"/>
      <c r="BGB132" s="100"/>
      <c r="BGC132" s="100"/>
      <c r="BGD132" s="100"/>
      <c r="BGE132" s="100"/>
      <c r="BGF132" s="100"/>
      <c r="BGG132" s="100"/>
      <c r="BGH132" s="100"/>
      <c r="BGI132" s="100"/>
      <c r="BGJ132" s="100"/>
      <c r="BGK132" s="100"/>
      <c r="BGL132" s="100"/>
      <c r="BGM132" s="100"/>
      <c r="BGN132" s="100"/>
      <c r="BGO132" s="100"/>
      <c r="BGP132" s="100"/>
      <c r="BGQ132" s="100"/>
      <c r="BGR132" s="100"/>
      <c r="BGS132" s="100"/>
      <c r="BGT132" s="100"/>
      <c r="BGU132" s="100"/>
      <c r="BGV132" s="100"/>
      <c r="BGW132" s="100"/>
      <c r="BGX132" s="100"/>
      <c r="BGY132" s="100"/>
      <c r="BGZ132" s="100"/>
      <c r="BHA132" s="100"/>
      <c r="BHB132" s="100"/>
      <c r="BHC132" s="100"/>
      <c r="BHD132" s="100"/>
      <c r="BHE132" s="100"/>
      <c r="BHF132" s="100"/>
      <c r="BHG132" s="100"/>
      <c r="BHH132" s="100"/>
      <c r="BHI132" s="100"/>
      <c r="BHJ132" s="100"/>
      <c r="BHK132" s="100"/>
      <c r="BHL132" s="100"/>
      <c r="BHM132" s="100"/>
      <c r="BHN132" s="100"/>
      <c r="BHO132" s="100"/>
      <c r="BHP132" s="100"/>
      <c r="BHQ132" s="100"/>
      <c r="BHR132" s="100"/>
      <c r="BHS132" s="100"/>
      <c r="BHT132" s="100"/>
      <c r="BHU132" s="100"/>
      <c r="BHV132" s="100"/>
      <c r="BHW132" s="100"/>
      <c r="BHX132" s="100"/>
      <c r="BHY132" s="100"/>
      <c r="BHZ132" s="100"/>
      <c r="BIA132" s="100"/>
      <c r="BIB132" s="100"/>
      <c r="BIC132" s="100"/>
      <c r="BID132" s="100"/>
      <c r="BIE132" s="100"/>
      <c r="BIF132" s="100"/>
      <c r="BIG132" s="100"/>
      <c r="BIH132" s="100"/>
      <c r="BII132" s="100"/>
      <c r="BIJ132" s="100"/>
      <c r="BIK132" s="100"/>
      <c r="BIL132" s="100"/>
      <c r="BIM132" s="100"/>
      <c r="BIN132" s="100"/>
      <c r="BIO132" s="100"/>
      <c r="BIP132" s="100"/>
      <c r="BIQ132" s="100"/>
      <c r="BIR132" s="100"/>
      <c r="BIS132" s="100"/>
      <c r="BIT132" s="100"/>
      <c r="BIU132" s="100"/>
      <c r="BIV132" s="100"/>
      <c r="BIW132" s="100"/>
      <c r="BIX132" s="100"/>
      <c r="BIY132" s="100"/>
      <c r="BIZ132" s="100"/>
      <c r="BJA132" s="100"/>
      <c r="BJB132" s="100"/>
      <c r="BJC132" s="100"/>
      <c r="BJD132" s="100"/>
      <c r="BJE132" s="100"/>
      <c r="BJF132" s="100"/>
      <c r="BJG132" s="100"/>
      <c r="BJH132" s="100"/>
      <c r="BJI132" s="100"/>
      <c r="BJJ132" s="100"/>
      <c r="BJK132" s="100"/>
      <c r="BJL132" s="100"/>
      <c r="BJM132" s="100"/>
      <c r="BJN132" s="100"/>
      <c r="BJO132" s="100"/>
      <c r="BJP132" s="100"/>
      <c r="BJQ132" s="100"/>
      <c r="BJR132" s="100"/>
      <c r="BJS132" s="100"/>
      <c r="BJT132" s="100"/>
      <c r="BJU132" s="100"/>
      <c r="BJV132" s="100"/>
      <c r="BJW132" s="100"/>
      <c r="BJX132" s="100"/>
      <c r="BJY132" s="100"/>
      <c r="BJZ132" s="100"/>
      <c r="BKA132" s="100"/>
      <c r="BKB132" s="100"/>
      <c r="BKC132" s="100"/>
      <c r="BKD132" s="100"/>
      <c r="BKE132" s="100"/>
      <c r="BKF132" s="100"/>
      <c r="BKG132" s="100"/>
      <c r="BKH132" s="100"/>
      <c r="BKI132" s="100"/>
      <c r="BKJ132" s="100"/>
      <c r="BKK132" s="100"/>
      <c r="BKL132" s="100"/>
      <c r="BKM132" s="100"/>
      <c r="BKN132" s="100"/>
      <c r="BKO132" s="100"/>
      <c r="BKP132" s="100"/>
      <c r="BKQ132" s="100"/>
      <c r="BKR132" s="100"/>
      <c r="BKS132" s="100"/>
      <c r="BKT132" s="100"/>
      <c r="BKU132" s="100"/>
      <c r="BKV132" s="100"/>
      <c r="BKW132" s="100"/>
      <c r="BKX132" s="100"/>
      <c r="BKY132" s="100"/>
      <c r="BKZ132" s="100"/>
      <c r="BLA132" s="100"/>
      <c r="BLB132" s="100"/>
      <c r="BLC132" s="100"/>
      <c r="BLD132" s="100"/>
      <c r="BLE132" s="100"/>
      <c r="BLF132" s="100"/>
      <c r="BLG132" s="100"/>
      <c r="BLH132" s="100"/>
      <c r="BLI132" s="100"/>
      <c r="BLJ132" s="100"/>
      <c r="BLK132" s="100"/>
      <c r="BLL132" s="100"/>
      <c r="BLM132" s="100"/>
      <c r="BLN132" s="100"/>
      <c r="BLO132" s="100"/>
      <c r="BLP132" s="100"/>
      <c r="BLQ132" s="100"/>
      <c r="BLR132" s="100"/>
      <c r="BLS132" s="100"/>
      <c r="BLT132" s="100"/>
      <c r="BLU132" s="100"/>
      <c r="BLV132" s="100"/>
      <c r="BLW132" s="100"/>
      <c r="BLX132" s="100"/>
      <c r="BLY132" s="100"/>
      <c r="BLZ132" s="100"/>
      <c r="BMA132" s="100"/>
      <c r="BMB132" s="100"/>
      <c r="BMC132" s="100"/>
      <c r="BMD132" s="100"/>
      <c r="BME132" s="100"/>
      <c r="BMF132" s="100"/>
      <c r="BMG132" s="100"/>
      <c r="BMH132" s="100"/>
      <c r="BMI132" s="100"/>
      <c r="BMJ132" s="100"/>
      <c r="BMK132" s="100"/>
      <c r="BML132" s="100"/>
      <c r="BMM132" s="100"/>
      <c r="BMN132" s="100"/>
      <c r="BMO132" s="100"/>
      <c r="BMP132" s="100"/>
      <c r="BMQ132" s="100"/>
      <c r="BMR132" s="100"/>
      <c r="BMS132" s="100"/>
      <c r="BMT132" s="100"/>
      <c r="BMU132" s="100"/>
      <c r="BMV132" s="100"/>
      <c r="BMW132" s="100"/>
      <c r="BMX132" s="100"/>
      <c r="BMY132" s="100"/>
      <c r="BMZ132" s="100"/>
      <c r="BNA132" s="100"/>
      <c r="BNB132" s="100"/>
      <c r="BNC132" s="100"/>
      <c r="BND132" s="100"/>
      <c r="BNE132" s="100"/>
      <c r="BNF132" s="100"/>
      <c r="BNG132" s="100"/>
      <c r="BNH132" s="100"/>
      <c r="BNI132" s="100"/>
      <c r="BNJ132" s="100"/>
      <c r="BNK132" s="100"/>
      <c r="BNL132" s="100"/>
      <c r="BNM132" s="100"/>
      <c r="BNN132" s="100"/>
      <c r="BNO132" s="100"/>
      <c r="BNP132" s="100"/>
      <c r="BNQ132" s="100"/>
      <c r="BNR132" s="100"/>
      <c r="BNS132" s="100"/>
      <c r="BNT132" s="100"/>
      <c r="BNU132" s="100"/>
      <c r="BNV132" s="100"/>
      <c r="BNW132" s="100"/>
      <c r="BNX132" s="100"/>
      <c r="BNY132" s="100"/>
      <c r="BNZ132" s="100"/>
      <c r="BOA132" s="100"/>
      <c r="BOB132" s="100"/>
      <c r="BOC132" s="100"/>
      <c r="BOD132" s="100"/>
      <c r="BOE132" s="100"/>
      <c r="BOF132" s="100"/>
      <c r="BOG132" s="100"/>
      <c r="BOH132" s="100"/>
      <c r="BOI132" s="100"/>
      <c r="BOJ132" s="100"/>
      <c r="BOK132" s="100"/>
      <c r="BOL132" s="100"/>
      <c r="BOM132" s="100"/>
      <c r="BON132" s="100"/>
      <c r="BOO132" s="100"/>
      <c r="BOP132" s="100"/>
      <c r="BOQ132" s="100"/>
      <c r="BOR132" s="100"/>
      <c r="BOS132" s="100"/>
      <c r="BOT132" s="100"/>
      <c r="BOU132" s="100"/>
      <c r="BOV132" s="100"/>
      <c r="BOW132" s="100"/>
      <c r="BOX132" s="100"/>
      <c r="BOY132" s="100"/>
      <c r="BOZ132" s="100"/>
      <c r="BPA132" s="100"/>
      <c r="BPB132" s="100"/>
      <c r="BPC132" s="100"/>
      <c r="BPD132" s="100"/>
      <c r="BPE132" s="100"/>
      <c r="BPF132" s="100"/>
      <c r="BPG132" s="100"/>
      <c r="BPH132" s="100"/>
      <c r="BPI132" s="100"/>
      <c r="BPJ132" s="100"/>
      <c r="BPK132" s="100"/>
      <c r="BPL132" s="100"/>
      <c r="BPM132" s="100"/>
      <c r="BPN132" s="100"/>
      <c r="BPO132" s="100"/>
      <c r="BPP132" s="100"/>
      <c r="BPQ132" s="100"/>
      <c r="BPR132" s="100"/>
      <c r="BPS132" s="100"/>
      <c r="BPT132" s="100"/>
      <c r="BPU132" s="100"/>
      <c r="BPV132" s="100"/>
      <c r="BPW132" s="100"/>
      <c r="BPX132" s="100"/>
      <c r="BPY132" s="100"/>
      <c r="BPZ132" s="100"/>
      <c r="BQA132" s="100"/>
      <c r="BQB132" s="100"/>
      <c r="BQC132" s="100"/>
      <c r="BQD132" s="100"/>
      <c r="BQE132" s="100"/>
      <c r="BQF132" s="100"/>
      <c r="BQG132" s="100"/>
      <c r="BQH132" s="100"/>
      <c r="BQI132" s="100"/>
      <c r="BQJ132" s="100"/>
      <c r="BQK132" s="100"/>
      <c r="BQL132" s="100"/>
      <c r="BQM132" s="100"/>
      <c r="BQN132" s="100"/>
      <c r="BQO132" s="100"/>
      <c r="BQP132" s="100"/>
      <c r="BQQ132" s="100"/>
      <c r="BQR132" s="100"/>
      <c r="BQS132" s="100"/>
      <c r="BQT132" s="100"/>
      <c r="BQU132" s="100"/>
      <c r="BQV132" s="100"/>
      <c r="BQW132" s="100"/>
      <c r="BQX132" s="100"/>
      <c r="BQY132" s="100"/>
      <c r="BQZ132" s="100"/>
      <c r="BRA132" s="100"/>
      <c r="BRB132" s="100"/>
      <c r="BRC132" s="100"/>
      <c r="BRD132" s="100"/>
      <c r="BRE132" s="100"/>
      <c r="BRF132" s="100"/>
      <c r="BRG132" s="100"/>
      <c r="BRH132" s="100"/>
      <c r="BRI132" s="100"/>
      <c r="BRJ132" s="100"/>
      <c r="BRK132" s="100"/>
      <c r="BRL132" s="100"/>
      <c r="BRM132" s="100"/>
      <c r="BRN132" s="100"/>
      <c r="BRO132" s="100"/>
      <c r="BRP132" s="100"/>
      <c r="BRQ132" s="100"/>
      <c r="BRR132" s="100"/>
      <c r="BRS132" s="100"/>
      <c r="BRT132" s="100"/>
      <c r="BRU132" s="100"/>
      <c r="BRV132" s="100"/>
      <c r="BRW132" s="100"/>
      <c r="BRX132" s="100"/>
      <c r="BRY132" s="100"/>
      <c r="BRZ132" s="100"/>
      <c r="BSA132" s="100"/>
      <c r="BSB132" s="100"/>
      <c r="BSC132" s="100"/>
      <c r="BSD132" s="100"/>
      <c r="BSE132" s="100"/>
      <c r="BSF132" s="100"/>
      <c r="BSG132" s="100"/>
      <c r="BSH132" s="100"/>
      <c r="BSI132" s="100"/>
      <c r="BSJ132" s="100"/>
      <c r="BSK132" s="100"/>
      <c r="BSL132" s="100"/>
      <c r="BSM132" s="100"/>
      <c r="BSN132" s="100"/>
      <c r="BSO132" s="100"/>
      <c r="BSP132" s="100"/>
      <c r="BSQ132" s="100"/>
      <c r="BSR132" s="100"/>
      <c r="BSS132" s="100"/>
      <c r="BST132" s="100"/>
      <c r="BSU132" s="100"/>
      <c r="BSV132" s="100"/>
      <c r="BSW132" s="100"/>
      <c r="BSX132" s="100"/>
      <c r="BSY132" s="100"/>
      <c r="BSZ132" s="100"/>
      <c r="BTA132" s="100"/>
      <c r="BTB132" s="100"/>
      <c r="BTC132" s="100"/>
      <c r="BTD132" s="100"/>
      <c r="BTE132" s="100"/>
      <c r="BTF132" s="100"/>
      <c r="BTG132" s="100"/>
      <c r="BTH132" s="100"/>
      <c r="BTI132" s="100"/>
      <c r="BTJ132" s="100"/>
      <c r="BTK132" s="100"/>
      <c r="BTL132" s="100"/>
      <c r="BTM132" s="100"/>
      <c r="BTN132" s="100"/>
      <c r="BTO132" s="100"/>
      <c r="BTP132" s="100"/>
      <c r="BTQ132" s="100"/>
      <c r="BTR132" s="100"/>
      <c r="BTS132" s="100"/>
      <c r="BTT132" s="100"/>
      <c r="BTU132" s="100"/>
      <c r="BTV132" s="100"/>
      <c r="BTW132" s="100"/>
      <c r="BTX132" s="100"/>
      <c r="BTY132" s="100"/>
      <c r="BTZ132" s="100"/>
      <c r="BUA132" s="100"/>
      <c r="BUB132" s="100"/>
      <c r="BUC132" s="100"/>
      <c r="BUD132" s="100"/>
      <c r="BUE132" s="100"/>
      <c r="BUF132" s="100"/>
      <c r="BUG132" s="100"/>
      <c r="BUH132" s="100"/>
      <c r="BUI132" s="100"/>
      <c r="BUJ132" s="100"/>
      <c r="BUK132" s="100"/>
      <c r="BUL132" s="100"/>
      <c r="BUM132" s="100"/>
      <c r="BUN132" s="100"/>
      <c r="BUO132" s="100"/>
      <c r="BUP132" s="100"/>
      <c r="BUQ132" s="100"/>
      <c r="BUR132" s="100"/>
      <c r="BUS132" s="100"/>
      <c r="BUT132" s="100"/>
      <c r="BUU132" s="100"/>
      <c r="BUV132" s="100"/>
      <c r="BUW132" s="100"/>
      <c r="BUX132" s="100"/>
      <c r="BUY132" s="100"/>
      <c r="BUZ132" s="100"/>
      <c r="BVA132" s="100"/>
      <c r="BVB132" s="100"/>
      <c r="BVC132" s="100"/>
      <c r="BVD132" s="100"/>
      <c r="BVE132" s="100"/>
      <c r="BVF132" s="100"/>
      <c r="BVG132" s="100"/>
      <c r="BVH132" s="100"/>
      <c r="BVI132" s="100"/>
      <c r="BVJ132" s="100"/>
      <c r="BVK132" s="100"/>
      <c r="BVL132" s="100"/>
      <c r="BVM132" s="100"/>
      <c r="BVN132" s="100"/>
      <c r="BVO132" s="100"/>
      <c r="BVP132" s="100"/>
      <c r="BVQ132" s="100"/>
      <c r="BVR132" s="100"/>
      <c r="BVS132" s="100"/>
      <c r="BVT132" s="100"/>
      <c r="BVU132" s="100"/>
      <c r="BVV132" s="100"/>
      <c r="BVW132" s="100"/>
      <c r="BVX132" s="100"/>
      <c r="BVY132" s="100"/>
      <c r="BVZ132" s="100"/>
      <c r="BWA132" s="100"/>
      <c r="BWB132" s="100"/>
      <c r="BWC132" s="100"/>
      <c r="BWD132" s="100"/>
      <c r="BWE132" s="100"/>
      <c r="BWF132" s="100"/>
      <c r="BWG132" s="100"/>
      <c r="BWH132" s="100"/>
      <c r="BWI132" s="100"/>
      <c r="BWJ132" s="100"/>
      <c r="BWK132" s="100"/>
      <c r="BWL132" s="100"/>
      <c r="BWM132" s="100"/>
      <c r="BWN132" s="100"/>
      <c r="BWO132" s="100"/>
      <c r="BWP132" s="100"/>
      <c r="BWQ132" s="100"/>
      <c r="BWR132" s="100"/>
      <c r="BWS132" s="100"/>
      <c r="BWT132" s="100"/>
      <c r="BWU132" s="100"/>
      <c r="BWV132" s="100"/>
      <c r="BWW132" s="100"/>
      <c r="BWX132" s="100"/>
      <c r="BWY132" s="100"/>
      <c r="BWZ132" s="100"/>
      <c r="BXA132" s="100"/>
      <c r="BXB132" s="100"/>
      <c r="BXC132" s="100"/>
      <c r="BXD132" s="100"/>
      <c r="BXE132" s="100"/>
      <c r="BXF132" s="100"/>
      <c r="BXG132" s="100"/>
      <c r="BXH132" s="100"/>
      <c r="BXI132" s="100"/>
      <c r="BXJ132" s="100"/>
      <c r="BXK132" s="100"/>
      <c r="BXL132" s="100"/>
      <c r="BXM132" s="100"/>
      <c r="BXN132" s="100"/>
      <c r="BXO132" s="100"/>
      <c r="BXP132" s="100"/>
      <c r="BXQ132" s="100"/>
      <c r="BXR132" s="100"/>
      <c r="BXS132" s="100"/>
      <c r="BXT132" s="100"/>
      <c r="BXU132" s="100"/>
      <c r="BXV132" s="100"/>
      <c r="BXW132" s="100"/>
      <c r="BXX132" s="100"/>
      <c r="BXY132" s="100"/>
      <c r="BXZ132" s="100"/>
      <c r="BYA132" s="100"/>
      <c r="BYB132" s="100"/>
      <c r="BYC132" s="100"/>
      <c r="BYD132" s="100"/>
      <c r="BYE132" s="100"/>
      <c r="BYF132" s="100"/>
      <c r="BYG132" s="100"/>
      <c r="BYH132" s="100"/>
      <c r="BYI132" s="100"/>
      <c r="BYJ132" s="100"/>
      <c r="BYK132" s="100"/>
      <c r="BYL132" s="100"/>
      <c r="BYM132" s="100"/>
      <c r="BYN132" s="100"/>
      <c r="BYO132" s="100"/>
      <c r="BYP132" s="100"/>
      <c r="BYQ132" s="100"/>
      <c r="BYR132" s="100"/>
      <c r="BYS132" s="100"/>
      <c r="BYT132" s="100"/>
      <c r="BYU132" s="100"/>
      <c r="BYV132" s="100"/>
      <c r="BYW132" s="100"/>
      <c r="BYX132" s="100"/>
      <c r="BYY132" s="100"/>
      <c r="BYZ132" s="100"/>
      <c r="BZA132" s="100"/>
      <c r="BZB132" s="100"/>
      <c r="BZC132" s="100"/>
      <c r="BZD132" s="100"/>
      <c r="BZE132" s="100"/>
      <c r="BZF132" s="100"/>
      <c r="BZG132" s="100"/>
      <c r="BZH132" s="100"/>
      <c r="BZI132" s="100"/>
      <c r="BZJ132" s="100"/>
      <c r="BZK132" s="100"/>
      <c r="BZL132" s="100"/>
      <c r="BZM132" s="100"/>
      <c r="BZN132" s="100"/>
      <c r="BZO132" s="100"/>
      <c r="BZP132" s="100"/>
      <c r="BZQ132" s="100"/>
      <c r="BZR132" s="100"/>
      <c r="BZS132" s="100"/>
      <c r="BZT132" s="100"/>
      <c r="BZU132" s="100"/>
      <c r="BZV132" s="100"/>
      <c r="BZW132" s="100"/>
      <c r="BZX132" s="100"/>
      <c r="BZY132" s="100"/>
      <c r="BZZ132" s="100"/>
      <c r="CAA132" s="100"/>
      <c r="CAB132" s="100"/>
      <c r="CAC132" s="100"/>
      <c r="CAD132" s="100"/>
      <c r="CAE132" s="100"/>
      <c r="CAF132" s="100"/>
      <c r="CAG132" s="100"/>
      <c r="CAH132" s="100"/>
      <c r="CAI132" s="100"/>
      <c r="CAJ132" s="100"/>
      <c r="CAK132" s="100"/>
      <c r="CAL132" s="100"/>
      <c r="CAM132" s="100"/>
      <c r="CAN132" s="100"/>
      <c r="CAO132" s="100"/>
      <c r="CAP132" s="100"/>
      <c r="CAQ132" s="100"/>
      <c r="CAR132" s="100"/>
      <c r="CAS132" s="100"/>
      <c r="CAT132" s="100"/>
      <c r="CAU132" s="100"/>
      <c r="CAV132" s="100"/>
      <c r="CAW132" s="100"/>
      <c r="CAX132" s="100"/>
      <c r="CAY132" s="100"/>
      <c r="CAZ132" s="100"/>
      <c r="CBA132" s="100"/>
      <c r="CBB132" s="100"/>
      <c r="CBC132" s="100"/>
      <c r="CBD132" s="100"/>
      <c r="CBE132" s="100"/>
      <c r="CBF132" s="100"/>
      <c r="CBG132" s="100"/>
      <c r="CBH132" s="100"/>
      <c r="CBI132" s="100"/>
      <c r="CBJ132" s="100"/>
      <c r="CBK132" s="100"/>
      <c r="CBL132" s="100"/>
      <c r="CBM132" s="100"/>
      <c r="CBN132" s="100"/>
      <c r="CBO132" s="100"/>
      <c r="CBP132" s="100"/>
      <c r="CBQ132" s="100"/>
      <c r="CBR132" s="100"/>
      <c r="CBS132" s="100"/>
      <c r="CBT132" s="100"/>
      <c r="CBU132" s="100"/>
      <c r="CBV132" s="100"/>
      <c r="CBW132" s="100"/>
      <c r="CBX132" s="100"/>
      <c r="CBY132" s="100"/>
      <c r="CBZ132" s="100"/>
      <c r="CCA132" s="100"/>
      <c r="CCB132" s="100"/>
      <c r="CCC132" s="100"/>
      <c r="CCD132" s="100"/>
      <c r="CCE132" s="100"/>
      <c r="CCF132" s="100"/>
      <c r="CCG132" s="100"/>
      <c r="CCH132" s="100"/>
      <c r="CCI132" s="100"/>
      <c r="CCJ132" s="100"/>
      <c r="CCK132" s="100"/>
      <c r="CCL132" s="100"/>
      <c r="CCM132" s="100"/>
      <c r="CCN132" s="100"/>
      <c r="CCO132" s="100"/>
      <c r="CCP132" s="100"/>
      <c r="CCQ132" s="100"/>
      <c r="CCR132" s="100"/>
      <c r="CCS132" s="100"/>
      <c r="CCT132" s="100"/>
      <c r="CCU132" s="100"/>
      <c r="CCV132" s="100"/>
      <c r="CCW132" s="100"/>
      <c r="CCX132" s="100"/>
      <c r="CCY132" s="100"/>
      <c r="CCZ132" s="100"/>
      <c r="CDA132" s="100"/>
      <c r="CDB132" s="100"/>
      <c r="CDC132" s="100"/>
      <c r="CDD132" s="100"/>
      <c r="CDE132" s="100"/>
      <c r="CDF132" s="100"/>
      <c r="CDG132" s="100"/>
      <c r="CDH132" s="100"/>
      <c r="CDI132" s="100"/>
      <c r="CDJ132" s="100"/>
      <c r="CDK132" s="100"/>
      <c r="CDL132" s="100"/>
      <c r="CDM132" s="100"/>
      <c r="CDN132" s="100"/>
      <c r="CDO132" s="100"/>
      <c r="CDP132" s="100"/>
      <c r="CDQ132" s="100"/>
      <c r="CDR132" s="100"/>
      <c r="CDS132" s="100"/>
      <c r="CDT132" s="100"/>
      <c r="CDU132" s="100"/>
      <c r="CDV132" s="100"/>
      <c r="CDW132" s="100"/>
      <c r="CDX132" s="100"/>
      <c r="CDY132" s="100"/>
      <c r="CDZ132" s="100"/>
      <c r="CEA132" s="100"/>
      <c r="CEB132" s="100"/>
      <c r="CEC132" s="100"/>
      <c r="CED132" s="100"/>
      <c r="CEE132" s="100"/>
      <c r="CEF132" s="100"/>
      <c r="CEG132" s="100"/>
      <c r="CEH132" s="100"/>
      <c r="CEI132" s="100"/>
      <c r="CEJ132" s="100"/>
      <c r="CEK132" s="100"/>
      <c r="CEL132" s="100"/>
      <c r="CEM132" s="100"/>
      <c r="CEN132" s="100"/>
      <c r="CEO132" s="100"/>
      <c r="CEP132" s="100"/>
      <c r="CEQ132" s="100"/>
      <c r="CER132" s="100"/>
      <c r="CES132" s="100"/>
      <c r="CET132" s="100"/>
      <c r="CEU132" s="100"/>
      <c r="CEV132" s="100"/>
      <c r="CEW132" s="100"/>
      <c r="CEX132" s="100"/>
      <c r="CEY132" s="100"/>
      <c r="CEZ132" s="100"/>
      <c r="CFA132" s="100"/>
      <c r="CFB132" s="100"/>
      <c r="CFC132" s="100"/>
      <c r="CFD132" s="100"/>
      <c r="CFE132" s="100"/>
      <c r="CFF132" s="100"/>
      <c r="CFG132" s="100"/>
      <c r="CFH132" s="100"/>
      <c r="CFI132" s="100"/>
      <c r="CFJ132" s="100"/>
      <c r="CFK132" s="100"/>
      <c r="CFL132" s="100"/>
      <c r="CFM132" s="100"/>
      <c r="CFN132" s="100"/>
      <c r="CFO132" s="100"/>
      <c r="CFP132" s="100"/>
      <c r="CFQ132" s="100"/>
      <c r="CFR132" s="100"/>
      <c r="CFS132" s="100"/>
      <c r="CFT132" s="100"/>
      <c r="CFU132" s="100"/>
      <c r="CFV132" s="100"/>
      <c r="CFW132" s="100"/>
      <c r="CFX132" s="100"/>
      <c r="CFY132" s="100"/>
      <c r="CFZ132" s="100"/>
      <c r="CGA132" s="100"/>
      <c r="CGB132" s="100"/>
      <c r="CGC132" s="100"/>
      <c r="CGD132" s="100"/>
      <c r="CGE132" s="100"/>
      <c r="CGF132" s="100"/>
      <c r="CGG132" s="100"/>
      <c r="CGH132" s="100"/>
      <c r="CGI132" s="100"/>
      <c r="CGJ132" s="100"/>
      <c r="CGK132" s="100"/>
      <c r="CGL132" s="100"/>
      <c r="CGM132" s="100"/>
      <c r="CGN132" s="100"/>
      <c r="CGO132" s="100"/>
      <c r="CGP132" s="100"/>
      <c r="CGQ132" s="100"/>
      <c r="CGR132" s="100"/>
      <c r="CGS132" s="100"/>
      <c r="CGT132" s="100"/>
      <c r="CGU132" s="100"/>
      <c r="CGV132" s="100"/>
      <c r="CGW132" s="100"/>
      <c r="CGX132" s="100"/>
      <c r="CGY132" s="100"/>
      <c r="CGZ132" s="100"/>
      <c r="CHA132" s="100"/>
      <c r="CHB132" s="100"/>
      <c r="CHC132" s="100"/>
      <c r="CHD132" s="100"/>
      <c r="CHE132" s="100"/>
      <c r="CHF132" s="100"/>
      <c r="CHG132" s="100"/>
      <c r="CHH132" s="100"/>
      <c r="CHI132" s="100"/>
      <c r="CHJ132" s="100"/>
      <c r="CHK132" s="100"/>
      <c r="CHL132" s="100"/>
      <c r="CHM132" s="100"/>
      <c r="CHN132" s="100"/>
      <c r="CHO132" s="100"/>
      <c r="CHP132" s="100"/>
      <c r="CHQ132" s="100"/>
      <c r="CHR132" s="100"/>
      <c r="CHS132" s="100"/>
      <c r="CHT132" s="100"/>
      <c r="CHU132" s="100"/>
      <c r="CHV132" s="100"/>
      <c r="CHW132" s="100"/>
      <c r="CHX132" s="100"/>
      <c r="CHY132" s="100"/>
      <c r="CHZ132" s="100"/>
      <c r="CIA132" s="100"/>
      <c r="CIB132" s="100"/>
      <c r="CIC132" s="100"/>
      <c r="CID132" s="100"/>
      <c r="CIE132" s="100"/>
      <c r="CIF132" s="100"/>
      <c r="CIG132" s="100"/>
      <c r="CIH132" s="100"/>
      <c r="CII132" s="100"/>
      <c r="CIJ132" s="100"/>
      <c r="CIK132" s="100"/>
      <c r="CIL132" s="100"/>
      <c r="CIM132" s="100"/>
      <c r="CIN132" s="100"/>
      <c r="CIO132" s="100"/>
      <c r="CIP132" s="100"/>
      <c r="CIQ132" s="100"/>
      <c r="CIR132" s="100"/>
      <c r="CIS132" s="100"/>
      <c r="CIT132" s="100"/>
      <c r="CIU132" s="100"/>
      <c r="CIV132" s="100"/>
      <c r="CIW132" s="100"/>
      <c r="CIX132" s="100"/>
      <c r="CIY132" s="100"/>
      <c r="CIZ132" s="100"/>
      <c r="CJA132" s="100"/>
      <c r="CJB132" s="100"/>
      <c r="CJC132" s="100"/>
      <c r="CJD132" s="100"/>
      <c r="CJE132" s="100"/>
      <c r="CJF132" s="100"/>
      <c r="CJG132" s="100"/>
      <c r="CJH132" s="100"/>
      <c r="CJI132" s="100"/>
      <c r="CJJ132" s="100"/>
      <c r="CJK132" s="100"/>
      <c r="CJL132" s="100"/>
      <c r="CJM132" s="100"/>
      <c r="CJN132" s="100"/>
      <c r="CJO132" s="100"/>
      <c r="CJP132" s="100"/>
      <c r="CJQ132" s="100"/>
      <c r="CJR132" s="100"/>
      <c r="CJS132" s="100"/>
      <c r="CJT132" s="100"/>
      <c r="CJU132" s="100"/>
      <c r="CJV132" s="100"/>
      <c r="CJW132" s="100"/>
      <c r="CJX132" s="100"/>
      <c r="CJY132" s="100"/>
      <c r="CJZ132" s="100"/>
      <c r="CKA132" s="100"/>
      <c r="CKB132" s="100"/>
      <c r="CKC132" s="100"/>
      <c r="CKD132" s="100"/>
      <c r="CKE132" s="100"/>
      <c r="CKF132" s="100"/>
      <c r="CKG132" s="100"/>
      <c r="CKH132" s="100"/>
      <c r="CKI132" s="100"/>
      <c r="CKJ132" s="100"/>
      <c r="CKK132" s="100"/>
      <c r="CKL132" s="100"/>
      <c r="CKM132" s="100"/>
      <c r="CKN132" s="100"/>
      <c r="CKO132" s="100"/>
      <c r="CKP132" s="100"/>
      <c r="CKQ132" s="100"/>
      <c r="CKR132" s="100"/>
      <c r="CKS132" s="100"/>
      <c r="CKT132" s="100"/>
      <c r="CKU132" s="100"/>
      <c r="CKV132" s="100"/>
      <c r="CKW132" s="100"/>
      <c r="CKX132" s="100"/>
      <c r="CKY132" s="100"/>
      <c r="CKZ132" s="100"/>
      <c r="CLA132" s="100"/>
      <c r="CLB132" s="100"/>
      <c r="CLC132" s="100"/>
      <c r="CLD132" s="100"/>
      <c r="CLE132" s="100"/>
      <c r="CLF132" s="100"/>
      <c r="CLG132" s="100"/>
      <c r="CLH132" s="100"/>
      <c r="CLI132" s="100"/>
      <c r="CLJ132" s="100"/>
      <c r="CLK132" s="100"/>
      <c r="CLL132" s="100"/>
      <c r="CLM132" s="100"/>
      <c r="CLN132" s="100"/>
      <c r="CLO132" s="100"/>
      <c r="CLP132" s="100"/>
      <c r="CLQ132" s="100"/>
      <c r="CLR132" s="100"/>
      <c r="CLS132" s="100"/>
      <c r="CLT132" s="100"/>
      <c r="CLU132" s="100"/>
      <c r="CLV132" s="100"/>
      <c r="CLW132" s="100"/>
      <c r="CLX132" s="100"/>
      <c r="CLY132" s="100"/>
      <c r="CLZ132" s="100"/>
      <c r="CMA132" s="100"/>
      <c r="CMB132" s="100"/>
      <c r="CMC132" s="100"/>
      <c r="CMD132" s="100"/>
      <c r="CME132" s="100"/>
      <c r="CMF132" s="100"/>
      <c r="CMG132" s="100"/>
      <c r="CMH132" s="100"/>
      <c r="CMI132" s="100"/>
      <c r="CMJ132" s="100"/>
      <c r="CMK132" s="100"/>
      <c r="CML132" s="100"/>
      <c r="CMM132" s="100"/>
      <c r="CMN132" s="100"/>
      <c r="CMO132" s="100"/>
      <c r="CMP132" s="100"/>
      <c r="CMQ132" s="100"/>
      <c r="CMR132" s="100"/>
      <c r="CMS132" s="100"/>
      <c r="CMT132" s="100"/>
      <c r="CMU132" s="100"/>
      <c r="CMV132" s="100"/>
      <c r="CMW132" s="100"/>
      <c r="CMX132" s="100"/>
      <c r="CMY132" s="100"/>
      <c r="CMZ132" s="100"/>
      <c r="CNA132" s="100"/>
      <c r="CNB132" s="100"/>
      <c r="CNC132" s="100"/>
      <c r="CND132" s="100"/>
      <c r="CNE132" s="100"/>
      <c r="CNF132" s="100"/>
      <c r="CNG132" s="100"/>
      <c r="CNH132" s="100"/>
      <c r="CNI132" s="100"/>
      <c r="CNJ132" s="100"/>
      <c r="CNK132" s="100"/>
      <c r="CNL132" s="100"/>
      <c r="CNM132" s="100"/>
      <c r="CNN132" s="100"/>
      <c r="CNO132" s="100"/>
      <c r="CNP132" s="100"/>
      <c r="CNQ132" s="100"/>
      <c r="CNR132" s="100"/>
      <c r="CNS132" s="100"/>
      <c r="CNT132" s="100"/>
      <c r="CNU132" s="100"/>
      <c r="CNV132" s="100"/>
      <c r="CNW132" s="100"/>
      <c r="CNX132" s="100"/>
      <c r="CNY132" s="100"/>
      <c r="CNZ132" s="100"/>
      <c r="COA132" s="100"/>
      <c r="COB132" s="100"/>
      <c r="COC132" s="100"/>
      <c r="COD132" s="100"/>
      <c r="COE132" s="100"/>
      <c r="COF132" s="100"/>
      <c r="COG132" s="100"/>
      <c r="COH132" s="100"/>
      <c r="COI132" s="100"/>
      <c r="COJ132" s="100"/>
      <c r="COK132" s="100"/>
      <c r="COL132" s="100"/>
      <c r="COM132" s="100"/>
      <c r="CON132" s="100"/>
      <c r="COO132" s="100"/>
      <c r="COP132" s="100"/>
      <c r="COQ132" s="100"/>
      <c r="COR132" s="100"/>
      <c r="COS132" s="100"/>
      <c r="COT132" s="100"/>
      <c r="COU132" s="100"/>
      <c r="COV132" s="100"/>
      <c r="COW132" s="100"/>
      <c r="COX132" s="100"/>
      <c r="COY132" s="100"/>
      <c r="COZ132" s="100"/>
      <c r="CPA132" s="100"/>
      <c r="CPB132" s="100"/>
      <c r="CPC132" s="100"/>
      <c r="CPD132" s="100"/>
      <c r="CPE132" s="100"/>
      <c r="CPF132" s="100"/>
      <c r="CPG132" s="100"/>
      <c r="CPH132" s="100"/>
      <c r="CPI132" s="100"/>
      <c r="CPJ132" s="100"/>
      <c r="CPK132" s="100"/>
      <c r="CPL132" s="100"/>
      <c r="CPM132" s="100"/>
      <c r="CPN132" s="100"/>
      <c r="CPO132" s="100"/>
      <c r="CPP132" s="100"/>
      <c r="CPQ132" s="100"/>
      <c r="CPR132" s="100"/>
      <c r="CPS132" s="100"/>
      <c r="CPT132" s="100"/>
      <c r="CPU132" s="100"/>
      <c r="CPV132" s="100"/>
      <c r="CPW132" s="100"/>
      <c r="CPX132" s="100"/>
      <c r="CPY132" s="100"/>
      <c r="CPZ132" s="100"/>
      <c r="CQA132" s="100"/>
      <c r="CQB132" s="100"/>
      <c r="CQC132" s="100"/>
      <c r="CQD132" s="100"/>
      <c r="CQE132" s="100"/>
      <c r="CQF132" s="100"/>
      <c r="CQG132" s="100"/>
      <c r="CQH132" s="100"/>
      <c r="CQI132" s="100"/>
      <c r="CQJ132" s="100"/>
      <c r="CQK132" s="100"/>
      <c r="CQL132" s="100"/>
      <c r="CQM132" s="100"/>
      <c r="CQN132" s="100"/>
      <c r="CQO132" s="100"/>
      <c r="CQP132" s="100"/>
      <c r="CQQ132" s="100"/>
      <c r="CQR132" s="100"/>
      <c r="CQS132" s="100"/>
      <c r="CQT132" s="100"/>
      <c r="CQU132" s="100"/>
      <c r="CQV132" s="100"/>
      <c r="CQW132" s="100"/>
      <c r="CQX132" s="100"/>
      <c r="CQY132" s="100"/>
      <c r="CQZ132" s="100"/>
      <c r="CRA132" s="100"/>
      <c r="CRB132" s="100"/>
      <c r="CRC132" s="100"/>
      <c r="CRD132" s="100"/>
      <c r="CRE132" s="100"/>
      <c r="CRF132" s="100"/>
      <c r="CRG132" s="100"/>
      <c r="CRH132" s="100"/>
      <c r="CRI132" s="100"/>
      <c r="CRJ132" s="100"/>
      <c r="CRK132" s="100"/>
      <c r="CRL132" s="100"/>
      <c r="CRM132" s="100"/>
      <c r="CRN132" s="100"/>
      <c r="CRO132" s="100"/>
      <c r="CRP132" s="100"/>
      <c r="CRQ132" s="100"/>
      <c r="CRR132" s="100"/>
      <c r="CRS132" s="100"/>
      <c r="CRT132" s="100"/>
      <c r="CRU132" s="100"/>
      <c r="CRV132" s="100"/>
      <c r="CRW132" s="100"/>
      <c r="CRX132" s="100"/>
      <c r="CRY132" s="100"/>
      <c r="CRZ132" s="100"/>
      <c r="CSA132" s="100"/>
      <c r="CSB132" s="100"/>
      <c r="CSC132" s="100"/>
      <c r="CSD132" s="100"/>
      <c r="CSE132" s="100"/>
      <c r="CSF132" s="100"/>
      <c r="CSG132" s="100"/>
      <c r="CSH132" s="100"/>
      <c r="CSI132" s="100"/>
      <c r="CSJ132" s="100"/>
      <c r="CSK132" s="100"/>
      <c r="CSL132" s="100"/>
      <c r="CSM132" s="100"/>
      <c r="CSN132" s="100"/>
      <c r="CSO132" s="100"/>
      <c r="CSP132" s="100"/>
      <c r="CSQ132" s="100"/>
      <c r="CSR132" s="100"/>
      <c r="CSS132" s="100"/>
      <c r="CST132" s="100"/>
      <c r="CSU132" s="100"/>
      <c r="CSV132" s="100"/>
      <c r="CSW132" s="100"/>
      <c r="CSX132" s="100"/>
      <c r="CSY132" s="100"/>
      <c r="CSZ132" s="100"/>
      <c r="CTA132" s="100"/>
      <c r="CTB132" s="100"/>
      <c r="CTC132" s="100"/>
      <c r="CTD132" s="100"/>
      <c r="CTE132" s="100"/>
      <c r="CTF132" s="100"/>
      <c r="CTG132" s="100"/>
      <c r="CTH132" s="100"/>
      <c r="CTI132" s="100"/>
      <c r="CTJ132" s="100"/>
      <c r="CTK132" s="100"/>
      <c r="CTL132" s="100"/>
      <c r="CTM132" s="100"/>
      <c r="CTN132" s="100"/>
      <c r="CTO132" s="100"/>
      <c r="CTP132" s="100"/>
      <c r="CTQ132" s="100"/>
      <c r="CTR132" s="100"/>
      <c r="CTS132" s="100"/>
      <c r="CTT132" s="100"/>
      <c r="CTU132" s="100"/>
      <c r="CTV132" s="100"/>
      <c r="CTW132" s="100"/>
      <c r="CTX132" s="100"/>
      <c r="CTY132" s="100"/>
      <c r="CTZ132" s="100"/>
      <c r="CUA132" s="100"/>
      <c r="CUB132" s="100"/>
      <c r="CUC132" s="100"/>
      <c r="CUD132" s="100"/>
      <c r="CUE132" s="100"/>
      <c r="CUF132" s="100"/>
      <c r="CUG132" s="100"/>
      <c r="CUH132" s="100"/>
      <c r="CUI132" s="100"/>
      <c r="CUJ132" s="100"/>
      <c r="CUK132" s="100"/>
      <c r="CUL132" s="100"/>
      <c r="CUM132" s="100"/>
      <c r="CUN132" s="100"/>
      <c r="CUO132" s="100"/>
      <c r="CUP132" s="100"/>
      <c r="CUQ132" s="100"/>
      <c r="CUR132" s="100"/>
      <c r="CUS132" s="100"/>
      <c r="CUT132" s="100"/>
      <c r="CUU132" s="100"/>
      <c r="CUV132" s="100"/>
      <c r="CUW132" s="100"/>
      <c r="CUX132" s="100"/>
      <c r="CUY132" s="100"/>
      <c r="CUZ132" s="100"/>
      <c r="CVA132" s="100"/>
      <c r="CVB132" s="100"/>
      <c r="CVC132" s="100"/>
      <c r="CVD132" s="100"/>
      <c r="CVE132" s="100"/>
      <c r="CVF132" s="100"/>
      <c r="CVG132" s="100"/>
      <c r="CVH132" s="100"/>
      <c r="CVI132" s="100"/>
      <c r="CVJ132" s="100"/>
      <c r="CVK132" s="100"/>
      <c r="CVL132" s="100"/>
      <c r="CVM132" s="100"/>
      <c r="CVN132" s="100"/>
      <c r="CVO132" s="100"/>
      <c r="CVP132" s="100"/>
      <c r="CVQ132" s="100"/>
      <c r="CVR132" s="100"/>
      <c r="CVS132" s="100"/>
      <c r="CVT132" s="100"/>
      <c r="CVU132" s="100"/>
      <c r="CVV132" s="100"/>
      <c r="CVW132" s="100"/>
      <c r="CVX132" s="100"/>
      <c r="CVY132" s="100"/>
      <c r="CVZ132" s="100"/>
      <c r="CWA132" s="100"/>
      <c r="CWB132" s="100"/>
      <c r="CWC132" s="100"/>
      <c r="CWD132" s="100"/>
      <c r="CWE132" s="100"/>
      <c r="CWF132" s="100"/>
      <c r="CWG132" s="100"/>
      <c r="CWH132" s="100"/>
      <c r="CWI132" s="100"/>
      <c r="CWJ132" s="100"/>
      <c r="CWK132" s="100"/>
      <c r="CWL132" s="100"/>
      <c r="CWM132" s="100"/>
      <c r="CWN132" s="100"/>
      <c r="CWO132" s="100"/>
      <c r="CWP132" s="100"/>
      <c r="CWQ132" s="100"/>
      <c r="CWR132" s="100"/>
      <c r="CWS132" s="100"/>
      <c r="CWT132" s="100"/>
      <c r="CWU132" s="100"/>
      <c r="CWV132" s="100"/>
      <c r="CWW132" s="100"/>
      <c r="CWX132" s="100"/>
      <c r="CWY132" s="100"/>
      <c r="CWZ132" s="100"/>
      <c r="CXA132" s="100"/>
      <c r="CXB132" s="100"/>
      <c r="CXC132" s="100"/>
      <c r="CXD132" s="100"/>
      <c r="CXE132" s="100"/>
      <c r="CXF132" s="100"/>
      <c r="CXG132" s="100"/>
      <c r="CXH132" s="100"/>
      <c r="CXI132" s="100"/>
      <c r="CXJ132" s="100"/>
      <c r="CXK132" s="100"/>
      <c r="CXL132" s="100"/>
      <c r="CXM132" s="100"/>
      <c r="CXN132" s="100"/>
      <c r="CXO132" s="100"/>
      <c r="CXP132" s="100"/>
      <c r="CXQ132" s="100"/>
      <c r="CXR132" s="100"/>
      <c r="CXS132" s="100"/>
      <c r="CXT132" s="100"/>
      <c r="CXU132" s="100"/>
      <c r="CXV132" s="100"/>
      <c r="CXW132" s="100"/>
      <c r="CXX132" s="100"/>
      <c r="CXY132" s="100"/>
      <c r="CXZ132" s="100"/>
      <c r="CYA132" s="100"/>
      <c r="CYB132" s="100"/>
      <c r="CYC132" s="100"/>
      <c r="CYD132" s="100"/>
      <c r="CYE132" s="100"/>
      <c r="CYF132" s="100"/>
      <c r="CYG132" s="100"/>
      <c r="CYH132" s="100"/>
      <c r="CYI132" s="100"/>
      <c r="CYJ132" s="100"/>
      <c r="CYK132" s="100"/>
      <c r="CYL132" s="100"/>
      <c r="CYM132" s="100"/>
      <c r="CYN132" s="100"/>
      <c r="CYO132" s="100"/>
      <c r="CYP132" s="100"/>
      <c r="CYQ132" s="100"/>
      <c r="CYR132" s="100"/>
      <c r="CYS132" s="100"/>
      <c r="CYT132" s="100"/>
      <c r="CYU132" s="100"/>
      <c r="CYV132" s="100"/>
      <c r="CYW132" s="100"/>
      <c r="CYX132" s="100"/>
      <c r="CYY132" s="100"/>
      <c r="CYZ132" s="100"/>
      <c r="CZA132" s="100"/>
      <c r="CZB132" s="100"/>
      <c r="CZC132" s="100"/>
      <c r="CZD132" s="100"/>
      <c r="CZE132" s="100"/>
      <c r="CZF132" s="100"/>
      <c r="CZG132" s="100"/>
      <c r="CZH132" s="100"/>
      <c r="CZI132" s="100"/>
      <c r="CZJ132" s="100"/>
      <c r="CZK132" s="100"/>
      <c r="CZL132" s="100"/>
      <c r="CZM132" s="100"/>
      <c r="CZN132" s="100"/>
      <c r="CZO132" s="100"/>
      <c r="CZP132" s="100"/>
      <c r="CZQ132" s="100"/>
      <c r="CZR132" s="100"/>
      <c r="CZS132" s="100"/>
      <c r="CZT132" s="100"/>
      <c r="CZU132" s="100"/>
      <c r="CZV132" s="100"/>
      <c r="CZW132" s="100"/>
      <c r="CZX132" s="100"/>
      <c r="CZY132" s="100"/>
      <c r="CZZ132" s="100"/>
      <c r="DAA132" s="100"/>
      <c r="DAB132" s="100"/>
      <c r="DAC132" s="100"/>
      <c r="DAD132" s="100"/>
      <c r="DAE132" s="100"/>
      <c r="DAF132" s="100"/>
      <c r="DAG132" s="100"/>
      <c r="DAH132" s="100"/>
      <c r="DAI132" s="100"/>
      <c r="DAJ132" s="100"/>
      <c r="DAK132" s="100"/>
      <c r="DAL132" s="100"/>
      <c r="DAM132" s="100"/>
      <c r="DAN132" s="100"/>
      <c r="DAO132" s="100"/>
      <c r="DAP132" s="100"/>
      <c r="DAQ132" s="100"/>
      <c r="DAR132" s="100"/>
      <c r="DAS132" s="100"/>
      <c r="DAT132" s="100"/>
      <c r="DAU132" s="100"/>
      <c r="DAV132" s="100"/>
      <c r="DAW132" s="100"/>
      <c r="DAX132" s="100"/>
      <c r="DAY132" s="100"/>
      <c r="DAZ132" s="100"/>
      <c r="DBA132" s="100"/>
      <c r="DBB132" s="100"/>
      <c r="DBC132" s="100"/>
      <c r="DBD132" s="100"/>
      <c r="DBE132" s="100"/>
      <c r="DBF132" s="100"/>
      <c r="DBG132" s="100"/>
      <c r="DBH132" s="100"/>
      <c r="DBI132" s="100"/>
      <c r="DBJ132" s="100"/>
      <c r="DBK132" s="100"/>
      <c r="DBL132" s="100"/>
      <c r="DBM132" s="100"/>
      <c r="DBN132" s="100"/>
      <c r="DBO132" s="100"/>
      <c r="DBP132" s="100"/>
      <c r="DBQ132" s="100"/>
      <c r="DBR132" s="100"/>
      <c r="DBS132" s="100"/>
      <c r="DBT132" s="100"/>
      <c r="DBU132" s="100"/>
      <c r="DBV132" s="100"/>
      <c r="DBW132" s="100"/>
      <c r="DBX132" s="100"/>
      <c r="DBY132" s="100"/>
      <c r="DBZ132" s="100"/>
      <c r="DCA132" s="100"/>
      <c r="DCB132" s="100"/>
      <c r="DCC132" s="100"/>
      <c r="DCD132" s="100"/>
      <c r="DCE132" s="100"/>
      <c r="DCF132" s="100"/>
      <c r="DCG132" s="100"/>
      <c r="DCH132" s="100"/>
      <c r="DCI132" s="100"/>
      <c r="DCJ132" s="100"/>
      <c r="DCK132" s="100"/>
      <c r="DCL132" s="100"/>
      <c r="DCM132" s="100"/>
      <c r="DCN132" s="100"/>
      <c r="DCO132" s="100"/>
      <c r="DCP132" s="100"/>
      <c r="DCQ132" s="100"/>
      <c r="DCR132" s="100"/>
      <c r="DCS132" s="100"/>
      <c r="DCT132" s="100"/>
      <c r="DCU132" s="100"/>
      <c r="DCV132" s="100"/>
      <c r="DCW132" s="100"/>
      <c r="DCX132" s="100"/>
      <c r="DCY132" s="100"/>
      <c r="DCZ132" s="100"/>
      <c r="DDA132" s="100"/>
      <c r="DDB132" s="100"/>
      <c r="DDC132" s="100"/>
      <c r="DDD132" s="100"/>
      <c r="DDE132" s="100"/>
      <c r="DDF132" s="100"/>
      <c r="DDG132" s="100"/>
      <c r="DDH132" s="100"/>
      <c r="DDI132" s="100"/>
      <c r="DDJ132" s="100"/>
      <c r="DDK132" s="100"/>
      <c r="DDL132" s="100"/>
      <c r="DDM132" s="100"/>
      <c r="DDN132" s="100"/>
      <c r="DDO132" s="100"/>
      <c r="DDP132" s="100"/>
      <c r="DDQ132" s="100"/>
      <c r="DDR132" s="100"/>
      <c r="DDS132" s="100"/>
      <c r="DDT132" s="100"/>
      <c r="DDU132" s="100"/>
      <c r="DDV132" s="100"/>
      <c r="DDW132" s="100"/>
      <c r="DDX132" s="100"/>
      <c r="DDY132" s="100"/>
      <c r="DDZ132" s="100"/>
      <c r="DEA132" s="100"/>
      <c r="DEB132" s="100"/>
      <c r="DEC132" s="100"/>
      <c r="DED132" s="100"/>
      <c r="DEE132" s="100"/>
      <c r="DEF132" s="100"/>
      <c r="DEG132" s="100"/>
      <c r="DEH132" s="100"/>
      <c r="DEI132" s="100"/>
      <c r="DEJ132" s="100"/>
      <c r="DEK132" s="100"/>
      <c r="DEL132" s="100"/>
      <c r="DEM132" s="100"/>
      <c r="DEN132" s="100"/>
      <c r="DEO132" s="100"/>
      <c r="DEP132" s="100"/>
      <c r="DEQ132" s="100"/>
      <c r="DER132" s="100"/>
      <c r="DES132" s="100"/>
      <c r="DET132" s="100"/>
      <c r="DEU132" s="100"/>
      <c r="DEV132" s="100"/>
      <c r="DEW132" s="100"/>
      <c r="DEX132" s="100"/>
      <c r="DEY132" s="100"/>
      <c r="DEZ132" s="100"/>
      <c r="DFA132" s="100"/>
      <c r="DFB132" s="100"/>
      <c r="DFC132" s="100"/>
      <c r="DFD132" s="100"/>
      <c r="DFE132" s="100"/>
      <c r="DFF132" s="100"/>
      <c r="DFG132" s="100"/>
      <c r="DFH132" s="100"/>
      <c r="DFI132" s="100"/>
      <c r="DFJ132" s="100"/>
      <c r="DFK132" s="100"/>
      <c r="DFL132" s="100"/>
      <c r="DFM132" s="100"/>
      <c r="DFN132" s="100"/>
      <c r="DFO132" s="100"/>
      <c r="DFP132" s="100"/>
      <c r="DFQ132" s="100"/>
      <c r="DFR132" s="100"/>
      <c r="DFS132" s="100"/>
      <c r="DFT132" s="100"/>
      <c r="DFU132" s="100"/>
      <c r="DFV132" s="100"/>
      <c r="DFW132" s="100"/>
      <c r="DFX132" s="100"/>
      <c r="DFY132" s="100"/>
      <c r="DFZ132" s="100"/>
      <c r="DGA132" s="100"/>
      <c r="DGB132" s="100"/>
      <c r="DGC132" s="100"/>
      <c r="DGD132" s="100"/>
      <c r="DGE132" s="100"/>
      <c r="DGF132" s="100"/>
      <c r="DGG132" s="100"/>
      <c r="DGH132" s="100"/>
      <c r="DGI132" s="100"/>
      <c r="DGJ132" s="100"/>
      <c r="DGK132" s="100"/>
      <c r="DGL132" s="100"/>
      <c r="DGM132" s="100"/>
      <c r="DGN132" s="100"/>
      <c r="DGO132" s="100"/>
      <c r="DGP132" s="100"/>
      <c r="DGQ132" s="100"/>
      <c r="DGR132" s="100"/>
      <c r="DGS132" s="100"/>
      <c r="DGT132" s="100"/>
      <c r="DGU132" s="100"/>
      <c r="DGV132" s="100"/>
      <c r="DGW132" s="100"/>
      <c r="DGX132" s="100"/>
      <c r="DGY132" s="100"/>
      <c r="DGZ132" s="100"/>
      <c r="DHA132" s="100"/>
      <c r="DHB132" s="100"/>
      <c r="DHC132" s="100"/>
      <c r="DHD132" s="100"/>
      <c r="DHE132" s="100"/>
      <c r="DHF132" s="100"/>
      <c r="DHG132" s="100"/>
      <c r="DHH132" s="100"/>
      <c r="DHI132" s="100"/>
      <c r="DHJ132" s="100"/>
      <c r="DHK132" s="100"/>
      <c r="DHL132" s="100"/>
      <c r="DHM132" s="100"/>
      <c r="DHN132" s="100"/>
      <c r="DHO132" s="100"/>
      <c r="DHP132" s="100"/>
      <c r="DHQ132" s="100"/>
      <c r="DHR132" s="100"/>
      <c r="DHS132" s="100"/>
      <c r="DHT132" s="100"/>
      <c r="DHU132" s="100"/>
      <c r="DHV132" s="100"/>
      <c r="DHW132" s="100"/>
      <c r="DHX132" s="100"/>
      <c r="DHY132" s="100"/>
      <c r="DHZ132" s="100"/>
      <c r="DIA132" s="100"/>
      <c r="DIB132" s="100"/>
      <c r="DIC132" s="100"/>
      <c r="DID132" s="100"/>
      <c r="DIE132" s="100"/>
      <c r="DIF132" s="100"/>
      <c r="DIG132" s="100"/>
      <c r="DIH132" s="100"/>
      <c r="DII132" s="100"/>
      <c r="DIJ132" s="100"/>
      <c r="DIK132" s="100"/>
      <c r="DIL132" s="100"/>
      <c r="DIM132" s="100"/>
      <c r="DIN132" s="100"/>
      <c r="DIO132" s="100"/>
      <c r="DIP132" s="100"/>
      <c r="DIQ132" s="100"/>
      <c r="DIR132" s="100"/>
      <c r="DIS132" s="100"/>
      <c r="DIT132" s="100"/>
      <c r="DIU132" s="100"/>
      <c r="DIV132" s="100"/>
      <c r="DIW132" s="100"/>
      <c r="DIX132" s="100"/>
      <c r="DIY132" s="100"/>
      <c r="DIZ132" s="100"/>
      <c r="DJA132" s="100"/>
      <c r="DJB132" s="100"/>
      <c r="DJC132" s="100"/>
      <c r="DJD132" s="100"/>
      <c r="DJE132" s="100"/>
      <c r="DJF132" s="100"/>
      <c r="DJG132" s="100"/>
      <c r="DJH132" s="100"/>
      <c r="DJI132" s="100"/>
      <c r="DJJ132" s="100"/>
      <c r="DJK132" s="100"/>
      <c r="DJL132" s="100"/>
      <c r="DJM132" s="100"/>
      <c r="DJN132" s="100"/>
      <c r="DJO132" s="100"/>
      <c r="DJP132" s="100"/>
      <c r="DJQ132" s="100"/>
      <c r="DJR132" s="100"/>
      <c r="DJS132" s="100"/>
      <c r="DJT132" s="100"/>
      <c r="DJU132" s="100"/>
      <c r="DJV132" s="100"/>
      <c r="DJW132" s="100"/>
      <c r="DJX132" s="100"/>
      <c r="DJY132" s="100"/>
      <c r="DJZ132" s="100"/>
      <c r="DKA132" s="100"/>
      <c r="DKB132" s="100"/>
      <c r="DKC132" s="100"/>
      <c r="DKD132" s="100"/>
      <c r="DKE132" s="100"/>
      <c r="DKF132" s="100"/>
      <c r="DKG132" s="100"/>
      <c r="DKH132" s="100"/>
      <c r="DKI132" s="100"/>
      <c r="DKJ132" s="100"/>
      <c r="DKK132" s="100"/>
      <c r="DKL132" s="100"/>
      <c r="DKM132" s="100"/>
      <c r="DKN132" s="100"/>
      <c r="DKO132" s="100"/>
      <c r="DKP132" s="100"/>
      <c r="DKQ132" s="100"/>
      <c r="DKR132" s="100"/>
      <c r="DKS132" s="100"/>
      <c r="DKT132" s="100"/>
      <c r="DKU132" s="100"/>
      <c r="DKV132" s="100"/>
      <c r="DKW132" s="100"/>
      <c r="DKX132" s="100"/>
      <c r="DKY132" s="100"/>
      <c r="DKZ132" s="100"/>
      <c r="DLA132" s="100"/>
      <c r="DLB132" s="100"/>
      <c r="DLC132" s="100"/>
      <c r="DLD132" s="100"/>
      <c r="DLE132" s="100"/>
      <c r="DLF132" s="100"/>
      <c r="DLG132" s="100"/>
      <c r="DLH132" s="100"/>
      <c r="DLI132" s="100"/>
      <c r="DLJ132" s="100"/>
      <c r="DLK132" s="100"/>
      <c r="DLL132" s="100"/>
      <c r="DLM132" s="100"/>
      <c r="DLN132" s="100"/>
      <c r="DLO132" s="100"/>
      <c r="DLP132" s="100"/>
      <c r="DLQ132" s="100"/>
      <c r="DLR132" s="100"/>
      <c r="DLS132" s="100"/>
      <c r="DLT132" s="100"/>
      <c r="DLU132" s="100"/>
      <c r="DLV132" s="100"/>
      <c r="DLW132" s="100"/>
      <c r="DLX132" s="100"/>
      <c r="DLY132" s="100"/>
      <c r="DLZ132" s="100"/>
      <c r="DMA132" s="100"/>
      <c r="DMB132" s="100"/>
      <c r="DMC132" s="100"/>
      <c r="DMD132" s="100"/>
      <c r="DME132" s="100"/>
      <c r="DMF132" s="100"/>
      <c r="DMG132" s="100"/>
      <c r="DMH132" s="100"/>
      <c r="DMI132" s="100"/>
      <c r="DMJ132" s="100"/>
      <c r="DMK132" s="100"/>
      <c r="DML132" s="100"/>
      <c r="DMM132" s="100"/>
      <c r="DMN132" s="100"/>
      <c r="DMO132" s="100"/>
      <c r="DMP132" s="100"/>
      <c r="DMQ132" s="100"/>
      <c r="DMR132" s="100"/>
      <c r="DMS132" s="100"/>
      <c r="DMT132" s="100"/>
      <c r="DMU132" s="100"/>
      <c r="DMV132" s="100"/>
      <c r="DMW132" s="100"/>
      <c r="DMX132" s="100"/>
      <c r="DMY132" s="100"/>
      <c r="DMZ132" s="100"/>
      <c r="DNA132" s="100"/>
      <c r="DNB132" s="100"/>
      <c r="DNC132" s="100"/>
      <c r="DND132" s="100"/>
      <c r="DNE132" s="100"/>
      <c r="DNF132" s="100"/>
      <c r="DNG132" s="100"/>
      <c r="DNH132" s="100"/>
      <c r="DNI132" s="100"/>
      <c r="DNJ132" s="100"/>
      <c r="DNK132" s="100"/>
      <c r="DNL132" s="100"/>
      <c r="DNM132" s="100"/>
      <c r="DNN132" s="100"/>
      <c r="DNO132" s="100"/>
      <c r="DNP132" s="100"/>
      <c r="DNQ132" s="100"/>
      <c r="DNR132" s="100"/>
      <c r="DNS132" s="100"/>
      <c r="DNT132" s="100"/>
      <c r="DNU132" s="100"/>
      <c r="DNV132" s="100"/>
      <c r="DNW132" s="100"/>
      <c r="DNX132" s="100"/>
      <c r="DNY132" s="100"/>
      <c r="DNZ132" s="100"/>
      <c r="DOA132" s="100"/>
      <c r="DOB132" s="100"/>
      <c r="DOC132" s="100"/>
      <c r="DOD132" s="100"/>
      <c r="DOE132" s="100"/>
      <c r="DOF132" s="100"/>
      <c r="DOG132" s="100"/>
      <c r="DOH132" s="100"/>
      <c r="DOI132" s="100"/>
      <c r="DOJ132" s="100"/>
      <c r="DOK132" s="100"/>
      <c r="DOL132" s="100"/>
      <c r="DOM132" s="100"/>
      <c r="DON132" s="100"/>
      <c r="DOO132" s="100"/>
      <c r="DOP132" s="100"/>
      <c r="DOQ132" s="100"/>
      <c r="DOR132" s="100"/>
      <c r="DOS132" s="100"/>
      <c r="DOT132" s="100"/>
      <c r="DOU132" s="100"/>
      <c r="DOV132" s="100"/>
      <c r="DOW132" s="100"/>
      <c r="DOX132" s="100"/>
      <c r="DOY132" s="100"/>
      <c r="DOZ132" s="100"/>
      <c r="DPA132" s="100"/>
      <c r="DPB132" s="100"/>
      <c r="DPC132" s="100"/>
      <c r="DPD132" s="100"/>
      <c r="DPE132" s="100"/>
      <c r="DPF132" s="100"/>
      <c r="DPG132" s="100"/>
      <c r="DPH132" s="100"/>
      <c r="DPI132" s="100"/>
      <c r="DPJ132" s="100"/>
      <c r="DPK132" s="100"/>
      <c r="DPL132" s="100"/>
      <c r="DPM132" s="100"/>
      <c r="DPN132" s="100"/>
      <c r="DPO132" s="100"/>
      <c r="DPP132" s="100"/>
      <c r="DPQ132" s="100"/>
      <c r="DPR132" s="100"/>
      <c r="DPS132" s="100"/>
      <c r="DPT132" s="100"/>
      <c r="DPU132" s="100"/>
      <c r="DPV132" s="100"/>
      <c r="DPW132" s="100"/>
      <c r="DPX132" s="100"/>
      <c r="DPY132" s="100"/>
      <c r="DPZ132" s="100"/>
      <c r="DQA132" s="100"/>
      <c r="DQB132" s="100"/>
      <c r="DQC132" s="100"/>
      <c r="DQD132" s="100"/>
      <c r="DQE132" s="100"/>
      <c r="DQF132" s="100"/>
      <c r="DQG132" s="100"/>
      <c r="DQH132" s="100"/>
      <c r="DQI132" s="100"/>
      <c r="DQJ132" s="100"/>
      <c r="DQK132" s="100"/>
      <c r="DQL132" s="100"/>
      <c r="DQM132" s="100"/>
      <c r="DQN132" s="100"/>
      <c r="DQO132" s="100"/>
      <c r="DQP132" s="100"/>
      <c r="DQQ132" s="100"/>
      <c r="DQR132" s="100"/>
      <c r="DQS132" s="100"/>
      <c r="DQT132" s="100"/>
      <c r="DQU132" s="100"/>
      <c r="DQV132" s="100"/>
      <c r="DQW132" s="100"/>
      <c r="DQX132" s="100"/>
      <c r="DQY132" s="100"/>
      <c r="DQZ132" s="100"/>
      <c r="DRA132" s="100"/>
      <c r="DRB132" s="100"/>
      <c r="DRC132" s="100"/>
      <c r="DRD132" s="100"/>
      <c r="DRE132" s="100"/>
      <c r="DRF132" s="100"/>
      <c r="DRG132" s="100"/>
      <c r="DRH132" s="100"/>
      <c r="DRI132" s="100"/>
      <c r="DRJ132" s="100"/>
      <c r="DRK132" s="100"/>
      <c r="DRL132" s="100"/>
      <c r="DRM132" s="100"/>
      <c r="DRN132" s="100"/>
      <c r="DRO132" s="100"/>
      <c r="DRP132" s="100"/>
      <c r="DRQ132" s="100"/>
      <c r="DRR132" s="100"/>
      <c r="DRS132" s="100"/>
      <c r="DRT132" s="100"/>
      <c r="DRU132" s="100"/>
      <c r="DRV132" s="100"/>
      <c r="DRW132" s="100"/>
      <c r="DRX132" s="100"/>
      <c r="DRY132" s="100"/>
      <c r="DRZ132" s="100"/>
      <c r="DSA132" s="100"/>
      <c r="DSB132" s="100"/>
      <c r="DSC132" s="100"/>
      <c r="DSD132" s="100"/>
      <c r="DSE132" s="100"/>
      <c r="DSF132" s="100"/>
      <c r="DSG132" s="100"/>
      <c r="DSH132" s="100"/>
      <c r="DSI132" s="100"/>
      <c r="DSJ132" s="100"/>
      <c r="DSK132" s="100"/>
      <c r="DSL132" s="100"/>
      <c r="DSM132" s="100"/>
      <c r="DSN132" s="100"/>
      <c r="DSO132" s="100"/>
      <c r="DSP132" s="100"/>
      <c r="DSQ132" s="100"/>
      <c r="DSR132" s="100"/>
      <c r="DSS132" s="100"/>
      <c r="DST132" s="100"/>
      <c r="DSU132" s="100"/>
      <c r="DSV132" s="100"/>
      <c r="DSW132" s="100"/>
      <c r="DSX132" s="100"/>
      <c r="DSY132" s="100"/>
      <c r="DSZ132" s="100"/>
      <c r="DTA132" s="100"/>
      <c r="DTB132" s="100"/>
      <c r="DTC132" s="100"/>
      <c r="DTD132" s="100"/>
      <c r="DTE132" s="100"/>
      <c r="DTF132" s="100"/>
      <c r="DTG132" s="100"/>
      <c r="DTH132" s="100"/>
      <c r="DTI132" s="100"/>
      <c r="DTJ132" s="100"/>
      <c r="DTK132" s="100"/>
      <c r="DTL132" s="100"/>
      <c r="DTM132" s="100"/>
      <c r="DTN132" s="100"/>
      <c r="DTO132" s="100"/>
      <c r="DTP132" s="100"/>
      <c r="DTQ132" s="100"/>
      <c r="DTR132" s="100"/>
      <c r="DTS132" s="100"/>
      <c r="DTT132" s="100"/>
      <c r="DTU132" s="100"/>
      <c r="DTV132" s="100"/>
      <c r="DTW132" s="100"/>
      <c r="DTX132" s="100"/>
      <c r="DTY132" s="100"/>
      <c r="DTZ132" s="100"/>
      <c r="DUA132" s="100"/>
      <c r="DUB132" s="100"/>
      <c r="DUC132" s="100"/>
      <c r="DUD132" s="100"/>
      <c r="DUE132" s="100"/>
      <c r="DUF132" s="100"/>
      <c r="DUG132" s="100"/>
      <c r="DUH132" s="100"/>
      <c r="DUI132" s="100"/>
      <c r="DUJ132" s="100"/>
      <c r="DUK132" s="100"/>
      <c r="DUL132" s="100"/>
      <c r="DUM132" s="100"/>
      <c r="DUN132" s="100"/>
      <c r="DUO132" s="100"/>
      <c r="DUP132" s="100"/>
      <c r="DUQ132" s="100"/>
      <c r="DUR132" s="100"/>
      <c r="DUS132" s="100"/>
      <c r="DUT132" s="100"/>
      <c r="DUU132" s="100"/>
      <c r="DUV132" s="100"/>
      <c r="DUW132" s="100"/>
      <c r="DUX132" s="100"/>
      <c r="DUY132" s="100"/>
      <c r="DUZ132" s="100"/>
      <c r="DVA132" s="100"/>
      <c r="DVB132" s="100"/>
      <c r="DVC132" s="100"/>
      <c r="DVD132" s="100"/>
      <c r="DVE132" s="100"/>
      <c r="DVF132" s="100"/>
      <c r="DVG132" s="100"/>
      <c r="DVH132" s="100"/>
      <c r="DVI132" s="100"/>
      <c r="DVJ132" s="100"/>
      <c r="DVK132" s="100"/>
      <c r="DVL132" s="100"/>
      <c r="DVM132" s="100"/>
      <c r="DVN132" s="100"/>
      <c r="DVO132" s="100"/>
      <c r="DVP132" s="100"/>
      <c r="DVQ132" s="100"/>
      <c r="DVR132" s="100"/>
      <c r="DVS132" s="100"/>
      <c r="DVT132" s="100"/>
      <c r="DVU132" s="100"/>
      <c r="DVV132" s="100"/>
      <c r="DVW132" s="100"/>
      <c r="DVX132" s="100"/>
      <c r="DVY132" s="100"/>
      <c r="DVZ132" s="100"/>
      <c r="DWA132" s="100"/>
      <c r="DWB132" s="100"/>
      <c r="DWC132" s="100"/>
      <c r="DWD132" s="100"/>
      <c r="DWE132" s="100"/>
      <c r="DWF132" s="100"/>
      <c r="DWG132" s="100"/>
      <c r="DWH132" s="100"/>
      <c r="DWI132" s="100"/>
      <c r="DWJ132" s="100"/>
      <c r="DWK132" s="100"/>
      <c r="DWL132" s="100"/>
      <c r="DWM132" s="100"/>
      <c r="DWN132" s="100"/>
      <c r="DWO132" s="100"/>
      <c r="DWP132" s="100"/>
      <c r="DWQ132" s="100"/>
      <c r="DWR132" s="100"/>
      <c r="DWS132" s="100"/>
      <c r="DWT132" s="100"/>
      <c r="DWU132" s="100"/>
      <c r="DWV132" s="100"/>
      <c r="DWW132" s="100"/>
      <c r="DWX132" s="100"/>
      <c r="DWY132" s="100"/>
      <c r="DWZ132" s="100"/>
      <c r="DXA132" s="100"/>
      <c r="DXB132" s="100"/>
      <c r="DXC132" s="100"/>
      <c r="DXD132" s="100"/>
      <c r="DXE132" s="100"/>
      <c r="DXF132" s="100"/>
      <c r="DXG132" s="100"/>
      <c r="DXH132" s="100"/>
      <c r="DXI132" s="100"/>
      <c r="DXJ132" s="100"/>
      <c r="DXK132" s="100"/>
      <c r="DXL132" s="100"/>
      <c r="DXM132" s="100"/>
      <c r="DXN132" s="100"/>
      <c r="DXO132" s="100"/>
      <c r="DXP132" s="100"/>
      <c r="DXQ132" s="100"/>
      <c r="DXR132" s="100"/>
      <c r="DXS132" s="100"/>
      <c r="DXT132" s="100"/>
      <c r="DXU132" s="100"/>
      <c r="DXV132" s="100"/>
      <c r="DXW132" s="100"/>
      <c r="DXX132" s="100"/>
      <c r="DXY132" s="100"/>
      <c r="DXZ132" s="100"/>
      <c r="DYA132" s="100"/>
      <c r="DYB132" s="100"/>
      <c r="DYC132" s="100"/>
      <c r="DYD132" s="100"/>
      <c r="DYE132" s="100"/>
      <c r="DYF132" s="100"/>
      <c r="DYG132" s="100"/>
      <c r="DYH132" s="100"/>
      <c r="DYI132" s="100"/>
      <c r="DYJ132" s="100"/>
      <c r="DYK132" s="100"/>
      <c r="DYL132" s="100"/>
      <c r="DYM132" s="100"/>
      <c r="DYN132" s="100"/>
      <c r="DYO132" s="100"/>
      <c r="DYP132" s="100"/>
      <c r="DYQ132" s="100"/>
      <c r="DYR132" s="100"/>
      <c r="DYS132" s="100"/>
      <c r="DYT132" s="100"/>
      <c r="DYU132" s="100"/>
      <c r="DYV132" s="100"/>
      <c r="DYW132" s="100"/>
      <c r="DYX132" s="100"/>
      <c r="DYY132" s="100"/>
      <c r="DYZ132" s="100"/>
      <c r="DZA132" s="100"/>
      <c r="DZB132" s="100"/>
      <c r="DZC132" s="100"/>
      <c r="DZD132" s="100"/>
      <c r="DZE132" s="100"/>
      <c r="DZF132" s="100"/>
      <c r="DZG132" s="100"/>
      <c r="DZH132" s="100"/>
      <c r="DZI132" s="100"/>
      <c r="DZJ132" s="100"/>
      <c r="DZK132" s="100"/>
      <c r="DZL132" s="100"/>
      <c r="DZM132" s="100"/>
      <c r="DZN132" s="100"/>
      <c r="DZO132" s="100"/>
      <c r="DZP132" s="100"/>
      <c r="DZQ132" s="100"/>
      <c r="DZR132" s="100"/>
      <c r="DZS132" s="100"/>
      <c r="DZT132" s="100"/>
      <c r="DZU132" s="100"/>
      <c r="DZV132" s="100"/>
      <c r="DZW132" s="100"/>
      <c r="DZX132" s="100"/>
      <c r="DZY132" s="100"/>
      <c r="DZZ132" s="100"/>
      <c r="EAA132" s="100"/>
      <c r="EAB132" s="100"/>
      <c r="EAC132" s="100"/>
      <c r="EAD132" s="100"/>
      <c r="EAE132" s="100"/>
      <c r="EAF132" s="100"/>
      <c r="EAG132" s="100"/>
      <c r="EAH132" s="100"/>
      <c r="EAI132" s="100"/>
      <c r="EAJ132" s="100"/>
      <c r="EAK132" s="100"/>
      <c r="EAL132" s="100"/>
      <c r="EAM132" s="100"/>
      <c r="EAN132" s="100"/>
      <c r="EAO132" s="100"/>
      <c r="EAP132" s="100"/>
      <c r="EAQ132" s="100"/>
      <c r="EAR132" s="100"/>
      <c r="EAS132" s="100"/>
      <c r="EAT132" s="100"/>
      <c r="EAU132" s="100"/>
      <c r="EAV132" s="100"/>
      <c r="EAW132" s="100"/>
      <c r="EAX132" s="100"/>
      <c r="EAY132" s="100"/>
      <c r="EAZ132" s="100"/>
      <c r="EBA132" s="100"/>
      <c r="EBB132" s="100"/>
      <c r="EBC132" s="100"/>
      <c r="EBD132" s="100"/>
      <c r="EBE132" s="100"/>
      <c r="EBF132" s="100"/>
      <c r="EBG132" s="100"/>
      <c r="EBH132" s="100"/>
      <c r="EBI132" s="100"/>
      <c r="EBJ132" s="100"/>
      <c r="EBK132" s="100"/>
      <c r="EBL132" s="100"/>
      <c r="EBM132" s="100"/>
      <c r="EBN132" s="100"/>
      <c r="EBO132" s="100"/>
      <c r="EBP132" s="100"/>
      <c r="EBQ132" s="100"/>
      <c r="EBR132" s="100"/>
      <c r="EBS132" s="100"/>
      <c r="EBT132" s="100"/>
      <c r="EBU132" s="100"/>
      <c r="EBV132" s="100"/>
      <c r="EBW132" s="100"/>
      <c r="EBX132" s="100"/>
      <c r="EBY132" s="100"/>
      <c r="EBZ132" s="100"/>
      <c r="ECA132" s="100"/>
      <c r="ECB132" s="100"/>
      <c r="ECC132" s="100"/>
      <c r="ECD132" s="100"/>
      <c r="ECE132" s="100"/>
      <c r="ECF132" s="100"/>
      <c r="ECG132" s="100"/>
      <c r="ECH132" s="100"/>
      <c r="ECI132" s="100"/>
      <c r="ECJ132" s="100"/>
      <c r="ECK132" s="100"/>
      <c r="ECL132" s="100"/>
      <c r="ECM132" s="100"/>
      <c r="ECN132" s="100"/>
      <c r="ECO132" s="100"/>
      <c r="ECP132" s="100"/>
      <c r="ECQ132" s="100"/>
      <c r="ECR132" s="100"/>
      <c r="ECS132" s="100"/>
      <c r="ECT132" s="100"/>
      <c r="ECU132" s="100"/>
      <c r="ECV132" s="100"/>
      <c r="ECW132" s="100"/>
      <c r="ECX132" s="100"/>
      <c r="ECY132" s="100"/>
      <c r="ECZ132" s="100"/>
      <c r="EDA132" s="100"/>
      <c r="EDB132" s="100"/>
      <c r="EDC132" s="100"/>
      <c r="EDD132" s="100"/>
      <c r="EDE132" s="100"/>
      <c r="EDF132" s="100"/>
      <c r="EDG132" s="100"/>
      <c r="EDH132" s="100"/>
      <c r="EDI132" s="100"/>
      <c r="EDJ132" s="100"/>
      <c r="EDK132" s="100"/>
      <c r="EDL132" s="100"/>
      <c r="EDM132" s="100"/>
      <c r="EDN132" s="100"/>
      <c r="EDO132" s="100"/>
      <c r="EDP132" s="100"/>
      <c r="EDQ132" s="100"/>
      <c r="EDR132" s="100"/>
      <c r="EDS132" s="100"/>
      <c r="EDT132" s="100"/>
      <c r="EDU132" s="100"/>
      <c r="EDV132" s="100"/>
      <c r="EDW132" s="100"/>
      <c r="EDX132" s="100"/>
      <c r="EDY132" s="100"/>
      <c r="EDZ132" s="100"/>
      <c r="EEA132" s="100"/>
      <c r="EEB132" s="100"/>
      <c r="EEC132" s="100"/>
      <c r="EED132" s="100"/>
      <c r="EEE132" s="100"/>
      <c r="EEF132" s="100"/>
      <c r="EEG132" s="100"/>
      <c r="EEH132" s="100"/>
      <c r="EEI132" s="100"/>
      <c r="EEJ132" s="100"/>
      <c r="EEK132" s="100"/>
      <c r="EEL132" s="100"/>
      <c r="EEM132" s="100"/>
      <c r="EEN132" s="100"/>
      <c r="EEO132" s="100"/>
      <c r="EEP132" s="100"/>
      <c r="EEQ132" s="100"/>
      <c r="EER132" s="100"/>
      <c r="EES132" s="100"/>
      <c r="EET132" s="100"/>
      <c r="EEU132" s="100"/>
      <c r="EEV132" s="100"/>
      <c r="EEW132" s="100"/>
      <c r="EEX132" s="100"/>
      <c r="EEY132" s="100"/>
      <c r="EEZ132" s="100"/>
      <c r="EFA132" s="100"/>
      <c r="EFB132" s="100"/>
      <c r="EFC132" s="100"/>
      <c r="EFD132" s="100"/>
      <c r="EFE132" s="100"/>
      <c r="EFF132" s="100"/>
      <c r="EFG132" s="100"/>
      <c r="EFH132" s="100"/>
      <c r="EFI132" s="100"/>
      <c r="EFJ132" s="100"/>
      <c r="EFK132" s="100"/>
      <c r="EFL132" s="100"/>
      <c r="EFM132" s="100"/>
      <c r="EFN132" s="100"/>
      <c r="EFO132" s="100"/>
      <c r="EFP132" s="100"/>
      <c r="EFQ132" s="100"/>
      <c r="EFR132" s="100"/>
      <c r="EFS132" s="100"/>
      <c r="EFT132" s="100"/>
      <c r="EFU132" s="100"/>
      <c r="EFV132" s="100"/>
      <c r="EFW132" s="100"/>
      <c r="EFX132" s="100"/>
      <c r="EFY132" s="100"/>
      <c r="EFZ132" s="100"/>
      <c r="EGA132" s="100"/>
      <c r="EGB132" s="100"/>
      <c r="EGC132" s="100"/>
      <c r="EGD132" s="100"/>
      <c r="EGE132" s="100"/>
      <c r="EGF132" s="100"/>
      <c r="EGG132" s="100"/>
      <c r="EGH132" s="100"/>
      <c r="EGI132" s="100"/>
      <c r="EGJ132" s="100"/>
      <c r="EGK132" s="100"/>
      <c r="EGL132" s="100"/>
      <c r="EGM132" s="100"/>
      <c r="EGN132" s="100"/>
      <c r="EGO132" s="100"/>
      <c r="EGP132" s="100"/>
      <c r="EGQ132" s="100"/>
      <c r="EGR132" s="100"/>
      <c r="EGS132" s="100"/>
      <c r="EGT132" s="100"/>
      <c r="EGU132" s="100"/>
      <c r="EGV132" s="100"/>
      <c r="EGW132" s="100"/>
      <c r="EGX132" s="100"/>
      <c r="EGY132" s="100"/>
      <c r="EGZ132" s="100"/>
      <c r="EHA132" s="100"/>
      <c r="EHB132" s="100"/>
      <c r="EHC132" s="100"/>
      <c r="EHD132" s="100"/>
      <c r="EHE132" s="100"/>
      <c r="EHF132" s="100"/>
      <c r="EHG132" s="100"/>
      <c r="EHH132" s="100"/>
      <c r="EHI132" s="100"/>
      <c r="EHJ132" s="100"/>
      <c r="EHK132" s="100"/>
      <c r="EHL132" s="100"/>
      <c r="EHM132" s="100"/>
      <c r="EHN132" s="100"/>
      <c r="EHO132" s="100"/>
      <c r="EHP132" s="100"/>
      <c r="EHQ132" s="100"/>
      <c r="EHR132" s="100"/>
      <c r="EHS132" s="100"/>
      <c r="EHT132" s="100"/>
      <c r="EHU132" s="100"/>
      <c r="EHV132" s="100"/>
      <c r="EHW132" s="100"/>
      <c r="EHX132" s="100"/>
      <c r="EHY132" s="100"/>
      <c r="EHZ132" s="100"/>
      <c r="EIA132" s="100"/>
      <c r="EIB132" s="100"/>
      <c r="EIC132" s="100"/>
      <c r="EID132" s="100"/>
      <c r="EIE132" s="100"/>
      <c r="EIF132" s="100"/>
      <c r="EIG132" s="100"/>
      <c r="EIH132" s="100"/>
      <c r="EII132" s="100"/>
      <c r="EIJ132" s="100"/>
      <c r="EIK132" s="100"/>
      <c r="EIL132" s="100"/>
      <c r="EIM132" s="100"/>
      <c r="EIN132" s="100"/>
      <c r="EIO132" s="100"/>
      <c r="EIP132" s="100"/>
      <c r="EIQ132" s="100"/>
      <c r="EIR132" s="100"/>
      <c r="EIS132" s="100"/>
      <c r="EIT132" s="100"/>
      <c r="EIU132" s="100"/>
      <c r="EIV132" s="100"/>
      <c r="EIW132" s="100"/>
      <c r="EIX132" s="100"/>
      <c r="EIY132" s="100"/>
      <c r="EIZ132" s="100"/>
      <c r="EJA132" s="100"/>
      <c r="EJB132" s="100"/>
      <c r="EJC132" s="100"/>
      <c r="EJD132" s="100"/>
      <c r="EJE132" s="100"/>
      <c r="EJF132" s="100"/>
      <c r="EJG132" s="100"/>
      <c r="EJH132" s="100"/>
      <c r="EJI132" s="100"/>
      <c r="EJJ132" s="100"/>
      <c r="EJK132" s="100"/>
      <c r="EJL132" s="100"/>
      <c r="EJM132" s="100"/>
      <c r="EJN132" s="100"/>
      <c r="EJO132" s="100"/>
      <c r="EJP132" s="100"/>
      <c r="EJQ132" s="100"/>
      <c r="EJR132" s="100"/>
      <c r="EJS132" s="100"/>
      <c r="EJT132" s="100"/>
      <c r="EJU132" s="100"/>
      <c r="EJV132" s="100"/>
      <c r="EJW132" s="100"/>
      <c r="EJX132" s="100"/>
      <c r="EJY132" s="100"/>
      <c r="EJZ132" s="100"/>
      <c r="EKA132" s="100"/>
      <c r="EKB132" s="100"/>
      <c r="EKC132" s="100"/>
      <c r="EKD132" s="100"/>
      <c r="EKE132" s="100"/>
      <c r="EKF132" s="100"/>
      <c r="EKG132" s="100"/>
      <c r="EKH132" s="100"/>
      <c r="EKI132" s="100"/>
      <c r="EKJ132" s="100"/>
      <c r="EKK132" s="100"/>
      <c r="EKL132" s="100"/>
      <c r="EKM132" s="100"/>
      <c r="EKN132" s="100"/>
      <c r="EKO132" s="100"/>
      <c r="EKP132" s="100"/>
      <c r="EKQ132" s="100"/>
      <c r="EKR132" s="100"/>
      <c r="EKS132" s="100"/>
      <c r="EKT132" s="100"/>
      <c r="EKU132" s="100"/>
      <c r="EKV132" s="100"/>
      <c r="EKW132" s="100"/>
      <c r="EKX132" s="100"/>
      <c r="EKY132" s="100"/>
      <c r="EKZ132" s="100"/>
      <c r="ELA132" s="100"/>
      <c r="ELB132" s="100"/>
      <c r="ELC132" s="100"/>
      <c r="ELD132" s="100"/>
      <c r="ELE132" s="100"/>
      <c r="ELF132" s="100"/>
      <c r="ELG132" s="100"/>
      <c r="ELH132" s="100"/>
      <c r="ELI132" s="100"/>
      <c r="ELJ132" s="100"/>
      <c r="ELK132" s="100"/>
      <c r="ELL132" s="100"/>
      <c r="ELM132" s="100"/>
      <c r="ELN132" s="100"/>
      <c r="ELO132" s="100"/>
      <c r="ELP132" s="100"/>
      <c r="ELQ132" s="100"/>
      <c r="ELR132" s="100"/>
      <c r="ELS132" s="100"/>
      <c r="ELT132" s="100"/>
      <c r="ELU132" s="100"/>
      <c r="ELV132" s="100"/>
      <c r="ELW132" s="100"/>
      <c r="ELX132" s="100"/>
      <c r="ELY132" s="100"/>
      <c r="ELZ132" s="100"/>
      <c r="EMA132" s="100"/>
      <c r="EMB132" s="100"/>
      <c r="EMC132" s="100"/>
      <c r="EMD132" s="100"/>
      <c r="EME132" s="100"/>
      <c r="EMF132" s="100"/>
      <c r="EMG132" s="100"/>
      <c r="EMH132" s="100"/>
      <c r="EMI132" s="100"/>
      <c r="EMJ132" s="100"/>
      <c r="EMK132" s="100"/>
      <c r="EML132" s="100"/>
      <c r="EMM132" s="100"/>
      <c r="EMN132" s="100"/>
      <c r="EMO132" s="100"/>
      <c r="EMP132" s="100"/>
      <c r="EMQ132" s="100"/>
      <c r="EMR132" s="100"/>
      <c r="EMS132" s="100"/>
      <c r="EMT132" s="100"/>
      <c r="EMU132" s="100"/>
      <c r="EMV132" s="100"/>
      <c r="EMW132" s="100"/>
      <c r="EMX132" s="100"/>
      <c r="EMY132" s="100"/>
      <c r="EMZ132" s="100"/>
      <c r="ENA132" s="100"/>
      <c r="ENB132" s="100"/>
      <c r="ENC132" s="100"/>
      <c r="END132" s="100"/>
      <c r="ENE132" s="100"/>
      <c r="ENF132" s="100"/>
      <c r="ENG132" s="100"/>
      <c r="ENH132" s="100"/>
      <c r="ENI132" s="100"/>
      <c r="ENJ132" s="100"/>
      <c r="ENK132" s="100"/>
      <c r="ENL132" s="100"/>
      <c r="ENM132" s="100"/>
      <c r="ENN132" s="100"/>
      <c r="ENO132" s="100"/>
      <c r="ENP132" s="100"/>
      <c r="ENQ132" s="100"/>
      <c r="ENR132" s="100"/>
      <c r="ENS132" s="100"/>
      <c r="ENT132" s="100"/>
      <c r="ENU132" s="100"/>
      <c r="ENV132" s="100"/>
      <c r="ENW132" s="100"/>
      <c r="ENX132" s="100"/>
      <c r="ENY132" s="100"/>
      <c r="ENZ132" s="100"/>
      <c r="EOA132" s="100"/>
      <c r="EOB132" s="100"/>
      <c r="EOC132" s="100"/>
      <c r="EOD132" s="100"/>
      <c r="EOE132" s="100"/>
      <c r="EOF132" s="100"/>
      <c r="EOG132" s="100"/>
      <c r="EOH132" s="100"/>
      <c r="EOI132" s="100"/>
      <c r="EOJ132" s="100"/>
      <c r="EOK132" s="100"/>
      <c r="EOL132" s="100"/>
      <c r="EOM132" s="100"/>
      <c r="EON132" s="100"/>
      <c r="EOO132" s="100"/>
      <c r="EOP132" s="100"/>
      <c r="EOQ132" s="100"/>
      <c r="EOR132" s="100"/>
      <c r="EOS132" s="100"/>
      <c r="EOT132" s="100"/>
      <c r="EOU132" s="100"/>
      <c r="EOV132" s="100"/>
      <c r="EOW132" s="100"/>
      <c r="EOX132" s="100"/>
      <c r="EOY132" s="100"/>
      <c r="EOZ132" s="100"/>
      <c r="EPA132" s="100"/>
      <c r="EPB132" s="100"/>
      <c r="EPC132" s="100"/>
      <c r="EPD132" s="100"/>
      <c r="EPE132" s="100"/>
      <c r="EPF132" s="100"/>
      <c r="EPG132" s="100"/>
      <c r="EPH132" s="100"/>
      <c r="EPI132" s="100"/>
      <c r="EPJ132" s="100"/>
      <c r="EPK132" s="100"/>
      <c r="EPL132" s="100"/>
      <c r="EPM132" s="100"/>
      <c r="EPN132" s="100"/>
      <c r="EPO132" s="100"/>
      <c r="EPP132" s="100"/>
      <c r="EPQ132" s="100"/>
      <c r="EPR132" s="100"/>
      <c r="EPS132" s="100"/>
      <c r="EPT132" s="100"/>
      <c r="EPU132" s="100"/>
      <c r="EPV132" s="100"/>
      <c r="EPW132" s="100"/>
      <c r="EPX132" s="100"/>
      <c r="EPY132" s="100"/>
      <c r="EPZ132" s="100"/>
      <c r="EQA132" s="100"/>
      <c r="EQB132" s="100"/>
      <c r="EQC132" s="100"/>
      <c r="EQD132" s="100"/>
      <c r="EQE132" s="100"/>
      <c r="EQF132" s="100"/>
      <c r="EQG132" s="100"/>
      <c r="EQH132" s="100"/>
      <c r="EQI132" s="100"/>
      <c r="EQJ132" s="100"/>
      <c r="EQK132" s="100"/>
      <c r="EQL132" s="100"/>
      <c r="EQM132" s="100"/>
      <c r="EQN132" s="100"/>
      <c r="EQO132" s="100"/>
      <c r="EQP132" s="100"/>
      <c r="EQQ132" s="100"/>
      <c r="EQR132" s="100"/>
      <c r="EQS132" s="100"/>
      <c r="EQT132" s="100"/>
      <c r="EQU132" s="100"/>
      <c r="EQV132" s="100"/>
      <c r="EQW132" s="100"/>
      <c r="EQX132" s="100"/>
      <c r="EQY132" s="100"/>
      <c r="EQZ132" s="100"/>
      <c r="ERA132" s="100"/>
      <c r="ERB132" s="100"/>
      <c r="ERC132" s="100"/>
      <c r="ERD132" s="100"/>
      <c r="ERE132" s="100"/>
      <c r="ERF132" s="100"/>
      <c r="ERG132" s="100"/>
      <c r="ERH132" s="100"/>
      <c r="ERI132" s="100"/>
      <c r="ERJ132" s="100"/>
      <c r="ERK132" s="100"/>
      <c r="ERL132" s="100"/>
      <c r="ERM132" s="100"/>
      <c r="ERN132" s="100"/>
      <c r="ERO132" s="100"/>
      <c r="ERP132" s="100"/>
      <c r="ERQ132" s="100"/>
      <c r="ERR132" s="100"/>
      <c r="ERS132" s="100"/>
      <c r="ERT132" s="100"/>
      <c r="ERU132" s="100"/>
      <c r="ERV132" s="100"/>
      <c r="ERW132" s="100"/>
      <c r="ERX132" s="100"/>
      <c r="ERY132" s="100"/>
      <c r="ERZ132" s="100"/>
      <c r="ESA132" s="100"/>
      <c r="ESB132" s="100"/>
      <c r="ESC132" s="100"/>
      <c r="ESD132" s="100"/>
      <c r="ESE132" s="100"/>
      <c r="ESF132" s="100"/>
      <c r="ESG132" s="100"/>
      <c r="ESH132" s="100"/>
      <c r="ESI132" s="100"/>
      <c r="ESJ132" s="100"/>
      <c r="ESK132" s="100"/>
      <c r="ESL132" s="100"/>
      <c r="ESM132" s="100"/>
      <c r="ESN132" s="100"/>
      <c r="ESO132" s="100"/>
      <c r="ESP132" s="100"/>
      <c r="ESQ132" s="100"/>
      <c r="ESR132" s="100"/>
      <c r="ESS132" s="100"/>
      <c r="EST132" s="100"/>
      <c r="ESU132" s="100"/>
      <c r="ESV132" s="100"/>
      <c r="ESW132" s="100"/>
      <c r="ESX132" s="100"/>
      <c r="ESY132" s="100"/>
      <c r="ESZ132" s="100"/>
      <c r="ETA132" s="100"/>
      <c r="ETB132" s="100"/>
      <c r="ETC132" s="100"/>
      <c r="ETD132" s="100"/>
      <c r="ETE132" s="100"/>
      <c r="ETF132" s="100"/>
      <c r="ETG132" s="100"/>
      <c r="ETH132" s="100"/>
      <c r="ETI132" s="100"/>
      <c r="ETJ132" s="100"/>
      <c r="ETK132" s="100"/>
      <c r="ETL132" s="100"/>
      <c r="ETM132" s="100"/>
      <c r="ETN132" s="100"/>
      <c r="ETO132" s="100"/>
      <c r="ETP132" s="100"/>
      <c r="ETQ132" s="100"/>
      <c r="ETR132" s="100"/>
      <c r="ETS132" s="100"/>
      <c r="ETT132" s="100"/>
      <c r="ETU132" s="100"/>
      <c r="ETV132" s="100"/>
      <c r="ETW132" s="100"/>
      <c r="ETX132" s="100"/>
      <c r="ETY132" s="100"/>
      <c r="ETZ132" s="100"/>
      <c r="EUA132" s="100"/>
      <c r="EUB132" s="100"/>
      <c r="EUC132" s="100"/>
      <c r="EUD132" s="100"/>
      <c r="EUE132" s="100"/>
      <c r="EUF132" s="100"/>
      <c r="EUG132" s="100"/>
      <c r="EUH132" s="100"/>
      <c r="EUI132" s="100"/>
      <c r="EUJ132" s="100"/>
      <c r="EUK132" s="100"/>
      <c r="EUL132" s="100"/>
      <c r="EUM132" s="100"/>
      <c r="EUN132" s="100"/>
      <c r="EUO132" s="100"/>
      <c r="EUP132" s="100"/>
      <c r="EUQ132" s="100"/>
      <c r="EUR132" s="100"/>
      <c r="EUS132" s="100"/>
      <c r="EUT132" s="100"/>
      <c r="EUU132" s="100"/>
      <c r="EUV132" s="100"/>
      <c r="EUW132" s="100"/>
      <c r="EUX132" s="100"/>
      <c r="EUY132" s="100"/>
      <c r="EUZ132" s="100"/>
      <c r="EVA132" s="100"/>
      <c r="EVB132" s="100"/>
      <c r="EVC132" s="100"/>
      <c r="EVD132" s="100"/>
      <c r="EVE132" s="100"/>
      <c r="EVF132" s="100"/>
      <c r="EVG132" s="100"/>
      <c r="EVH132" s="100"/>
      <c r="EVI132" s="100"/>
      <c r="EVJ132" s="100"/>
      <c r="EVK132" s="100"/>
      <c r="EVL132" s="100"/>
      <c r="EVM132" s="100"/>
      <c r="EVN132" s="100"/>
      <c r="EVO132" s="100"/>
      <c r="EVP132" s="100"/>
      <c r="EVQ132" s="100"/>
      <c r="EVR132" s="100"/>
      <c r="EVS132" s="100"/>
      <c r="EVT132" s="100"/>
      <c r="EVU132" s="100"/>
      <c r="EVV132" s="100"/>
      <c r="EVW132" s="100"/>
      <c r="EVX132" s="100"/>
      <c r="EVY132" s="100"/>
      <c r="EVZ132" s="100"/>
      <c r="EWA132" s="100"/>
      <c r="EWB132" s="100"/>
      <c r="EWC132" s="100"/>
      <c r="EWD132" s="100"/>
      <c r="EWE132" s="100"/>
      <c r="EWF132" s="100"/>
      <c r="EWG132" s="100"/>
      <c r="EWH132" s="100"/>
      <c r="EWI132" s="100"/>
      <c r="EWJ132" s="100"/>
      <c r="EWK132" s="100"/>
      <c r="EWL132" s="100"/>
      <c r="EWM132" s="100"/>
      <c r="EWN132" s="100"/>
      <c r="EWO132" s="100"/>
      <c r="EWP132" s="100"/>
      <c r="EWQ132" s="100"/>
      <c r="EWR132" s="100"/>
      <c r="EWS132" s="100"/>
      <c r="EWT132" s="100"/>
      <c r="EWU132" s="100"/>
      <c r="EWV132" s="100"/>
      <c r="EWW132" s="100"/>
      <c r="EWX132" s="100"/>
      <c r="EWY132" s="100"/>
      <c r="EWZ132" s="100"/>
      <c r="EXA132" s="100"/>
      <c r="EXB132" s="100"/>
      <c r="EXC132" s="100"/>
      <c r="EXD132" s="100"/>
      <c r="EXE132" s="100"/>
      <c r="EXF132" s="100"/>
      <c r="EXG132" s="100"/>
      <c r="EXH132" s="100"/>
      <c r="EXI132" s="100"/>
      <c r="EXJ132" s="100"/>
      <c r="EXK132" s="100"/>
      <c r="EXL132" s="100"/>
      <c r="EXM132" s="100"/>
      <c r="EXN132" s="100"/>
      <c r="EXO132" s="100"/>
      <c r="EXP132" s="100"/>
      <c r="EXQ132" s="100"/>
      <c r="EXR132" s="100"/>
      <c r="EXS132" s="100"/>
      <c r="EXT132" s="100"/>
      <c r="EXU132" s="100"/>
      <c r="EXV132" s="100"/>
      <c r="EXW132" s="100"/>
      <c r="EXX132" s="100"/>
      <c r="EXY132" s="100"/>
      <c r="EXZ132" s="100"/>
      <c r="EYA132" s="100"/>
      <c r="EYB132" s="100"/>
      <c r="EYC132" s="100"/>
      <c r="EYD132" s="100"/>
      <c r="EYE132" s="100"/>
      <c r="EYF132" s="100"/>
      <c r="EYG132" s="100"/>
      <c r="EYH132" s="100"/>
      <c r="EYI132" s="100"/>
      <c r="EYJ132" s="100"/>
      <c r="EYK132" s="100"/>
      <c r="EYL132" s="100"/>
      <c r="EYM132" s="100"/>
      <c r="EYN132" s="100"/>
      <c r="EYO132" s="100"/>
      <c r="EYP132" s="100"/>
      <c r="EYQ132" s="100"/>
      <c r="EYR132" s="100"/>
      <c r="EYS132" s="100"/>
      <c r="EYT132" s="100"/>
      <c r="EYU132" s="100"/>
      <c r="EYV132" s="100"/>
      <c r="EYW132" s="100"/>
      <c r="EYX132" s="100"/>
      <c r="EYY132" s="100"/>
      <c r="EYZ132" s="100"/>
      <c r="EZA132" s="100"/>
      <c r="EZB132" s="100"/>
      <c r="EZC132" s="100"/>
      <c r="EZD132" s="100"/>
      <c r="EZE132" s="100"/>
      <c r="EZF132" s="100"/>
      <c r="EZG132" s="100"/>
      <c r="EZH132" s="100"/>
      <c r="EZI132" s="100"/>
      <c r="EZJ132" s="100"/>
      <c r="EZK132" s="100"/>
      <c r="EZL132" s="100"/>
      <c r="EZM132" s="100"/>
      <c r="EZN132" s="100"/>
      <c r="EZO132" s="100"/>
      <c r="EZP132" s="100"/>
      <c r="EZQ132" s="100"/>
      <c r="EZR132" s="100"/>
      <c r="EZS132" s="100"/>
      <c r="EZT132" s="100"/>
      <c r="EZU132" s="100"/>
      <c r="EZV132" s="100"/>
      <c r="EZW132" s="100"/>
      <c r="EZX132" s="100"/>
      <c r="EZY132" s="100"/>
      <c r="EZZ132" s="100"/>
      <c r="FAA132" s="100"/>
      <c r="FAB132" s="100"/>
      <c r="FAC132" s="100"/>
      <c r="FAD132" s="100"/>
      <c r="FAE132" s="100"/>
      <c r="FAF132" s="100"/>
      <c r="FAG132" s="100"/>
      <c r="FAH132" s="100"/>
      <c r="FAI132" s="100"/>
      <c r="FAJ132" s="100"/>
      <c r="FAK132" s="100"/>
      <c r="FAL132" s="100"/>
      <c r="FAM132" s="100"/>
      <c r="FAN132" s="100"/>
      <c r="FAO132" s="100"/>
      <c r="FAP132" s="100"/>
      <c r="FAQ132" s="100"/>
      <c r="FAR132" s="100"/>
      <c r="FAS132" s="100"/>
      <c r="FAT132" s="100"/>
      <c r="FAU132" s="100"/>
      <c r="FAV132" s="100"/>
      <c r="FAW132" s="100"/>
      <c r="FAX132" s="100"/>
      <c r="FAY132" s="100"/>
      <c r="FAZ132" s="100"/>
      <c r="FBA132" s="100"/>
      <c r="FBB132" s="100"/>
      <c r="FBC132" s="100"/>
      <c r="FBD132" s="100"/>
      <c r="FBE132" s="100"/>
      <c r="FBF132" s="100"/>
      <c r="FBG132" s="100"/>
      <c r="FBH132" s="100"/>
      <c r="FBI132" s="100"/>
      <c r="FBJ132" s="100"/>
      <c r="FBK132" s="100"/>
      <c r="FBL132" s="100"/>
      <c r="FBM132" s="100"/>
      <c r="FBN132" s="100"/>
      <c r="FBO132" s="100"/>
      <c r="FBP132" s="100"/>
      <c r="FBQ132" s="100"/>
      <c r="FBR132" s="100"/>
      <c r="FBS132" s="100"/>
      <c r="FBT132" s="100"/>
      <c r="FBU132" s="100"/>
      <c r="FBV132" s="100"/>
      <c r="FBW132" s="100"/>
      <c r="FBX132" s="100"/>
      <c r="FBY132" s="100"/>
      <c r="FBZ132" s="100"/>
      <c r="FCA132" s="100"/>
      <c r="FCB132" s="100"/>
      <c r="FCC132" s="100"/>
      <c r="FCD132" s="100"/>
      <c r="FCE132" s="100"/>
      <c r="FCF132" s="100"/>
      <c r="FCG132" s="100"/>
      <c r="FCH132" s="100"/>
      <c r="FCI132" s="100"/>
      <c r="FCJ132" s="100"/>
      <c r="FCK132" s="100"/>
      <c r="FCL132" s="100"/>
      <c r="FCM132" s="100"/>
      <c r="FCN132" s="100"/>
      <c r="FCO132" s="100"/>
      <c r="FCP132" s="100"/>
      <c r="FCQ132" s="100"/>
      <c r="FCR132" s="100"/>
      <c r="FCS132" s="100"/>
      <c r="FCT132" s="100"/>
      <c r="FCU132" s="100"/>
      <c r="FCV132" s="100"/>
      <c r="FCW132" s="100"/>
      <c r="FCX132" s="100"/>
      <c r="FCY132" s="100"/>
      <c r="FCZ132" s="100"/>
      <c r="FDA132" s="100"/>
      <c r="FDB132" s="100"/>
      <c r="FDC132" s="100"/>
      <c r="FDD132" s="100"/>
      <c r="FDE132" s="100"/>
      <c r="FDF132" s="100"/>
      <c r="FDG132" s="100"/>
      <c r="FDH132" s="100"/>
      <c r="FDI132" s="100"/>
      <c r="FDJ132" s="100"/>
      <c r="FDK132" s="100"/>
      <c r="FDL132" s="100"/>
      <c r="FDM132" s="100"/>
      <c r="FDN132" s="100"/>
      <c r="FDO132" s="100"/>
      <c r="FDP132" s="100"/>
      <c r="FDQ132" s="100"/>
      <c r="FDR132" s="100"/>
      <c r="FDS132" s="100"/>
      <c r="FDT132" s="100"/>
      <c r="FDU132" s="100"/>
      <c r="FDV132" s="100"/>
      <c r="FDW132" s="100"/>
      <c r="FDX132" s="100"/>
      <c r="FDY132" s="100"/>
      <c r="FDZ132" s="100"/>
      <c r="FEA132" s="100"/>
      <c r="FEB132" s="100"/>
      <c r="FEC132" s="100"/>
      <c r="FED132" s="100"/>
      <c r="FEE132" s="100"/>
      <c r="FEF132" s="100"/>
      <c r="FEG132" s="100"/>
      <c r="FEH132" s="100"/>
      <c r="FEI132" s="100"/>
      <c r="FEJ132" s="100"/>
      <c r="FEK132" s="100"/>
      <c r="FEL132" s="100"/>
      <c r="FEM132" s="100"/>
      <c r="FEN132" s="100"/>
      <c r="FEO132" s="100"/>
      <c r="FEP132" s="100"/>
      <c r="FEQ132" s="100"/>
      <c r="FER132" s="100"/>
      <c r="FES132" s="100"/>
      <c r="FET132" s="100"/>
      <c r="FEU132" s="100"/>
      <c r="FEV132" s="100"/>
      <c r="FEW132" s="100"/>
      <c r="FEX132" s="100"/>
      <c r="FEY132" s="100"/>
      <c r="FEZ132" s="100"/>
      <c r="FFA132" s="100"/>
      <c r="FFB132" s="100"/>
      <c r="FFC132" s="100"/>
      <c r="FFD132" s="100"/>
      <c r="FFE132" s="100"/>
      <c r="FFF132" s="100"/>
      <c r="FFG132" s="100"/>
      <c r="FFH132" s="100"/>
      <c r="FFI132" s="100"/>
      <c r="FFJ132" s="100"/>
      <c r="FFK132" s="100"/>
      <c r="FFL132" s="100"/>
      <c r="FFM132" s="100"/>
      <c r="FFN132" s="100"/>
      <c r="FFO132" s="100"/>
      <c r="FFP132" s="100"/>
      <c r="FFQ132" s="100"/>
      <c r="FFR132" s="100"/>
      <c r="FFS132" s="100"/>
      <c r="FFT132" s="100"/>
      <c r="FFU132" s="100"/>
      <c r="FFV132" s="100"/>
      <c r="FFW132" s="100"/>
      <c r="FFX132" s="100"/>
      <c r="FFY132" s="100"/>
      <c r="FFZ132" s="100"/>
      <c r="FGA132" s="100"/>
      <c r="FGB132" s="100"/>
      <c r="FGC132" s="100"/>
      <c r="FGD132" s="100"/>
      <c r="FGE132" s="100"/>
      <c r="FGF132" s="100"/>
      <c r="FGG132" s="100"/>
      <c r="FGH132" s="100"/>
      <c r="FGI132" s="100"/>
      <c r="FGJ132" s="100"/>
      <c r="FGK132" s="100"/>
      <c r="FGL132" s="100"/>
      <c r="FGM132" s="100"/>
      <c r="FGN132" s="100"/>
      <c r="FGO132" s="100"/>
      <c r="FGP132" s="100"/>
      <c r="FGQ132" s="100"/>
      <c r="FGR132" s="100"/>
      <c r="FGS132" s="100"/>
      <c r="FGT132" s="100"/>
      <c r="FGU132" s="100"/>
      <c r="FGV132" s="100"/>
      <c r="FGW132" s="100"/>
      <c r="FGX132" s="100"/>
      <c r="FGY132" s="100"/>
      <c r="FGZ132" s="100"/>
      <c r="FHA132" s="100"/>
      <c r="FHB132" s="100"/>
      <c r="FHC132" s="100"/>
      <c r="FHD132" s="100"/>
      <c r="FHE132" s="100"/>
      <c r="FHF132" s="100"/>
      <c r="FHG132" s="100"/>
      <c r="FHH132" s="100"/>
      <c r="FHI132" s="100"/>
      <c r="FHJ132" s="100"/>
      <c r="FHK132" s="100"/>
      <c r="FHL132" s="100"/>
      <c r="FHM132" s="100"/>
      <c r="FHN132" s="100"/>
      <c r="FHO132" s="100"/>
      <c r="FHP132" s="100"/>
      <c r="FHQ132" s="100"/>
      <c r="FHR132" s="100"/>
      <c r="FHS132" s="100"/>
      <c r="FHT132" s="100"/>
      <c r="FHU132" s="100"/>
      <c r="FHV132" s="100"/>
      <c r="FHW132" s="100"/>
      <c r="FHX132" s="100"/>
      <c r="FHY132" s="100"/>
      <c r="FHZ132" s="100"/>
      <c r="FIA132" s="100"/>
      <c r="FIB132" s="100"/>
      <c r="FIC132" s="100"/>
      <c r="FID132" s="100"/>
      <c r="FIE132" s="100"/>
      <c r="FIF132" s="100"/>
      <c r="FIG132" s="100"/>
      <c r="FIH132" s="100"/>
      <c r="FII132" s="100"/>
      <c r="FIJ132" s="100"/>
      <c r="FIK132" s="100"/>
      <c r="FIL132" s="100"/>
      <c r="FIM132" s="100"/>
      <c r="FIN132" s="100"/>
      <c r="FIO132" s="100"/>
      <c r="FIP132" s="100"/>
      <c r="FIQ132" s="100"/>
      <c r="FIR132" s="100"/>
      <c r="FIS132" s="100"/>
      <c r="FIT132" s="100"/>
      <c r="FIU132" s="100"/>
      <c r="FIV132" s="100"/>
      <c r="FIW132" s="100"/>
      <c r="FIX132" s="100"/>
      <c r="FIY132" s="100"/>
      <c r="FIZ132" s="100"/>
      <c r="FJA132" s="100"/>
      <c r="FJB132" s="100"/>
      <c r="FJC132" s="100"/>
      <c r="FJD132" s="100"/>
      <c r="FJE132" s="100"/>
      <c r="FJF132" s="100"/>
      <c r="FJG132" s="100"/>
      <c r="FJH132" s="100"/>
      <c r="FJI132" s="100"/>
      <c r="FJJ132" s="100"/>
      <c r="FJK132" s="100"/>
      <c r="FJL132" s="100"/>
      <c r="FJM132" s="100"/>
      <c r="FJN132" s="100"/>
      <c r="FJO132" s="100"/>
      <c r="FJP132" s="100"/>
      <c r="FJQ132" s="100"/>
      <c r="FJR132" s="100"/>
      <c r="FJS132" s="100"/>
      <c r="FJT132" s="100"/>
      <c r="FJU132" s="100"/>
      <c r="FJV132" s="100"/>
      <c r="FJW132" s="100"/>
      <c r="FJX132" s="100"/>
      <c r="FJY132" s="100"/>
      <c r="FJZ132" s="100"/>
      <c r="FKA132" s="100"/>
      <c r="FKB132" s="100"/>
      <c r="FKC132" s="100"/>
      <c r="FKD132" s="100"/>
      <c r="FKE132" s="100"/>
      <c r="FKF132" s="100"/>
      <c r="FKG132" s="100"/>
      <c r="FKH132" s="100"/>
      <c r="FKI132" s="100"/>
      <c r="FKJ132" s="100"/>
      <c r="FKK132" s="100"/>
      <c r="FKL132" s="100"/>
      <c r="FKM132" s="100"/>
      <c r="FKN132" s="100"/>
      <c r="FKO132" s="100"/>
      <c r="FKP132" s="100"/>
      <c r="FKQ132" s="100"/>
      <c r="FKR132" s="100"/>
      <c r="FKS132" s="100"/>
      <c r="FKT132" s="100"/>
      <c r="FKU132" s="100"/>
      <c r="FKV132" s="100"/>
      <c r="FKW132" s="100"/>
      <c r="FKX132" s="100"/>
      <c r="FKY132" s="100"/>
      <c r="FKZ132" s="100"/>
      <c r="FLA132" s="100"/>
      <c r="FLB132" s="100"/>
      <c r="FLC132" s="100"/>
      <c r="FLD132" s="100"/>
      <c r="FLE132" s="100"/>
      <c r="FLF132" s="100"/>
      <c r="FLG132" s="100"/>
      <c r="FLH132" s="100"/>
      <c r="FLI132" s="100"/>
      <c r="FLJ132" s="100"/>
      <c r="FLK132" s="100"/>
      <c r="FLL132" s="100"/>
      <c r="FLM132" s="100"/>
      <c r="FLN132" s="100"/>
      <c r="FLO132" s="100"/>
      <c r="FLP132" s="100"/>
      <c r="FLQ132" s="100"/>
      <c r="FLR132" s="100"/>
      <c r="FLS132" s="100"/>
      <c r="FLT132" s="100"/>
      <c r="FLU132" s="100"/>
      <c r="FLV132" s="100"/>
      <c r="FLW132" s="100"/>
      <c r="FLX132" s="100"/>
      <c r="FLY132" s="100"/>
      <c r="FLZ132" s="100"/>
      <c r="FMA132" s="100"/>
      <c r="FMB132" s="100"/>
      <c r="FMC132" s="100"/>
      <c r="FMD132" s="100"/>
      <c r="FME132" s="100"/>
      <c r="FMF132" s="100"/>
      <c r="FMG132" s="100"/>
      <c r="FMH132" s="100"/>
      <c r="FMI132" s="100"/>
      <c r="FMJ132" s="100"/>
      <c r="FMK132" s="100"/>
      <c r="FML132" s="100"/>
      <c r="FMM132" s="100"/>
      <c r="FMN132" s="100"/>
      <c r="FMO132" s="100"/>
      <c r="FMP132" s="100"/>
      <c r="FMQ132" s="100"/>
      <c r="FMR132" s="100"/>
      <c r="FMS132" s="100"/>
      <c r="FMT132" s="100"/>
      <c r="FMU132" s="100"/>
      <c r="FMV132" s="100"/>
      <c r="FMW132" s="100"/>
      <c r="FMX132" s="100"/>
      <c r="FMY132" s="100"/>
      <c r="FMZ132" s="100"/>
      <c r="FNA132" s="100"/>
      <c r="FNB132" s="100"/>
      <c r="FNC132" s="100"/>
      <c r="FND132" s="100"/>
      <c r="FNE132" s="100"/>
      <c r="FNF132" s="100"/>
      <c r="FNG132" s="100"/>
      <c r="FNH132" s="100"/>
      <c r="FNI132" s="100"/>
      <c r="FNJ132" s="100"/>
      <c r="FNK132" s="100"/>
      <c r="FNL132" s="100"/>
      <c r="FNM132" s="100"/>
      <c r="FNN132" s="100"/>
      <c r="FNO132" s="100"/>
      <c r="FNP132" s="100"/>
      <c r="FNQ132" s="100"/>
      <c r="FNR132" s="100"/>
      <c r="FNS132" s="100"/>
      <c r="FNT132" s="100"/>
      <c r="FNU132" s="100"/>
      <c r="FNV132" s="100"/>
      <c r="FNW132" s="100"/>
      <c r="FNX132" s="100"/>
      <c r="FNY132" s="100"/>
      <c r="FNZ132" s="100"/>
      <c r="FOA132" s="100"/>
      <c r="FOB132" s="100"/>
      <c r="FOC132" s="100"/>
      <c r="FOD132" s="100"/>
      <c r="FOE132" s="100"/>
      <c r="FOF132" s="100"/>
      <c r="FOG132" s="100"/>
      <c r="FOH132" s="100"/>
      <c r="FOI132" s="100"/>
      <c r="FOJ132" s="100"/>
      <c r="FOK132" s="100"/>
      <c r="FOL132" s="100"/>
      <c r="FOM132" s="100"/>
      <c r="FON132" s="100"/>
      <c r="FOO132" s="100"/>
      <c r="FOP132" s="100"/>
      <c r="FOQ132" s="100"/>
      <c r="FOR132" s="100"/>
      <c r="FOS132" s="100"/>
      <c r="FOT132" s="100"/>
      <c r="FOU132" s="100"/>
      <c r="FOV132" s="100"/>
      <c r="FOW132" s="100"/>
      <c r="FOX132" s="100"/>
      <c r="FOY132" s="100"/>
      <c r="FOZ132" s="100"/>
      <c r="FPA132" s="100"/>
      <c r="FPB132" s="100"/>
      <c r="FPC132" s="100"/>
      <c r="FPD132" s="100"/>
      <c r="FPE132" s="100"/>
      <c r="FPF132" s="100"/>
      <c r="FPG132" s="100"/>
      <c r="FPH132" s="100"/>
      <c r="FPI132" s="100"/>
      <c r="FPJ132" s="100"/>
      <c r="FPK132" s="100"/>
      <c r="FPL132" s="100"/>
      <c r="FPM132" s="100"/>
      <c r="FPN132" s="100"/>
      <c r="FPO132" s="100"/>
      <c r="FPP132" s="100"/>
      <c r="FPQ132" s="100"/>
      <c r="FPR132" s="100"/>
      <c r="FPS132" s="100"/>
      <c r="FPT132" s="100"/>
      <c r="FPU132" s="100"/>
      <c r="FPV132" s="100"/>
      <c r="FPW132" s="100"/>
      <c r="FPX132" s="100"/>
      <c r="FPY132" s="100"/>
      <c r="FPZ132" s="100"/>
      <c r="FQA132" s="100"/>
      <c r="FQB132" s="100"/>
      <c r="FQC132" s="100"/>
      <c r="FQD132" s="100"/>
      <c r="FQE132" s="100"/>
      <c r="FQF132" s="100"/>
      <c r="FQG132" s="100"/>
      <c r="FQH132" s="100"/>
      <c r="FQI132" s="100"/>
      <c r="FQJ132" s="100"/>
      <c r="FQK132" s="100"/>
      <c r="FQL132" s="100"/>
      <c r="FQM132" s="100"/>
      <c r="FQN132" s="100"/>
      <c r="FQO132" s="100"/>
      <c r="FQP132" s="100"/>
      <c r="FQQ132" s="100"/>
      <c r="FQR132" s="100"/>
      <c r="FQS132" s="100"/>
      <c r="FQT132" s="100"/>
      <c r="FQU132" s="100"/>
      <c r="FQV132" s="100"/>
      <c r="FQW132" s="100"/>
      <c r="FQX132" s="100"/>
      <c r="FQY132" s="100"/>
      <c r="FQZ132" s="100"/>
      <c r="FRA132" s="100"/>
      <c r="FRB132" s="100"/>
      <c r="FRC132" s="100"/>
      <c r="FRD132" s="100"/>
      <c r="FRE132" s="100"/>
      <c r="FRF132" s="100"/>
      <c r="FRG132" s="100"/>
      <c r="FRH132" s="100"/>
      <c r="FRI132" s="100"/>
      <c r="FRJ132" s="100"/>
      <c r="FRK132" s="100"/>
      <c r="FRL132" s="100"/>
      <c r="FRM132" s="100"/>
      <c r="FRN132" s="100"/>
      <c r="FRO132" s="100"/>
      <c r="FRP132" s="100"/>
      <c r="FRQ132" s="100"/>
      <c r="FRR132" s="100"/>
      <c r="FRS132" s="100"/>
      <c r="FRT132" s="100"/>
      <c r="FRU132" s="100"/>
      <c r="FRV132" s="100"/>
      <c r="FRW132" s="100"/>
      <c r="FRX132" s="100"/>
      <c r="FRY132" s="100"/>
      <c r="FRZ132" s="100"/>
      <c r="FSA132" s="100"/>
      <c r="FSB132" s="100"/>
      <c r="FSC132" s="100"/>
      <c r="FSD132" s="100"/>
      <c r="FSE132" s="100"/>
      <c r="FSF132" s="100"/>
      <c r="FSG132" s="100"/>
      <c r="FSH132" s="100"/>
      <c r="FSI132" s="100"/>
      <c r="FSJ132" s="100"/>
      <c r="FSK132" s="100"/>
      <c r="FSL132" s="100"/>
      <c r="FSM132" s="100"/>
      <c r="FSN132" s="100"/>
      <c r="FSO132" s="100"/>
      <c r="FSP132" s="100"/>
      <c r="FSQ132" s="100"/>
      <c r="FSR132" s="100"/>
      <c r="FSS132" s="100"/>
      <c r="FST132" s="100"/>
      <c r="FSU132" s="100"/>
      <c r="FSV132" s="100"/>
      <c r="FSW132" s="100"/>
      <c r="FSX132" s="100"/>
      <c r="FSY132" s="100"/>
      <c r="FSZ132" s="100"/>
      <c r="FTA132" s="100"/>
      <c r="FTB132" s="100"/>
      <c r="FTC132" s="100"/>
      <c r="FTD132" s="100"/>
      <c r="FTE132" s="100"/>
      <c r="FTF132" s="100"/>
      <c r="FTG132" s="100"/>
      <c r="FTH132" s="100"/>
      <c r="FTI132" s="100"/>
      <c r="FTJ132" s="100"/>
      <c r="FTK132" s="100"/>
      <c r="FTL132" s="100"/>
      <c r="FTM132" s="100"/>
      <c r="FTN132" s="100"/>
      <c r="FTO132" s="100"/>
      <c r="FTP132" s="100"/>
      <c r="FTQ132" s="100"/>
      <c r="FTR132" s="100"/>
      <c r="FTS132" s="100"/>
      <c r="FTT132" s="100"/>
      <c r="FTU132" s="100"/>
      <c r="FTV132" s="100"/>
      <c r="FTW132" s="100"/>
      <c r="FTX132" s="100"/>
      <c r="FTY132" s="100"/>
      <c r="FTZ132" s="100"/>
      <c r="FUA132" s="100"/>
      <c r="FUB132" s="100"/>
      <c r="FUC132" s="100"/>
      <c r="FUD132" s="100"/>
      <c r="FUE132" s="100"/>
      <c r="FUF132" s="100"/>
      <c r="FUG132" s="100"/>
      <c r="FUH132" s="100"/>
      <c r="FUI132" s="100"/>
      <c r="FUJ132" s="100"/>
      <c r="FUK132" s="100"/>
      <c r="FUL132" s="100"/>
      <c r="FUM132" s="100"/>
      <c r="FUN132" s="100"/>
      <c r="FUO132" s="100"/>
      <c r="FUP132" s="100"/>
      <c r="FUQ132" s="100"/>
      <c r="FUR132" s="100"/>
      <c r="FUS132" s="100"/>
      <c r="FUT132" s="100"/>
      <c r="FUU132" s="100"/>
      <c r="FUV132" s="100"/>
      <c r="FUW132" s="100"/>
      <c r="FUX132" s="100"/>
      <c r="FUY132" s="100"/>
      <c r="FUZ132" s="100"/>
      <c r="FVA132" s="100"/>
      <c r="FVB132" s="100"/>
      <c r="FVC132" s="100"/>
      <c r="FVD132" s="100"/>
      <c r="FVE132" s="100"/>
      <c r="FVF132" s="100"/>
      <c r="FVG132" s="100"/>
      <c r="FVH132" s="100"/>
      <c r="FVI132" s="100"/>
      <c r="FVJ132" s="100"/>
      <c r="FVK132" s="100"/>
      <c r="FVL132" s="100"/>
      <c r="FVM132" s="100"/>
      <c r="FVN132" s="100"/>
      <c r="FVO132" s="100"/>
      <c r="FVP132" s="100"/>
      <c r="FVQ132" s="100"/>
      <c r="FVR132" s="100"/>
      <c r="FVS132" s="100"/>
      <c r="FVT132" s="100"/>
      <c r="FVU132" s="100"/>
      <c r="FVV132" s="100"/>
      <c r="FVW132" s="100"/>
      <c r="FVX132" s="100"/>
      <c r="FVY132" s="100"/>
      <c r="FVZ132" s="100"/>
      <c r="FWA132" s="100"/>
      <c r="FWB132" s="100"/>
      <c r="FWC132" s="100"/>
      <c r="FWD132" s="100"/>
      <c r="FWE132" s="100"/>
      <c r="FWF132" s="100"/>
      <c r="FWG132" s="100"/>
      <c r="FWH132" s="100"/>
      <c r="FWI132" s="100"/>
      <c r="FWJ132" s="100"/>
      <c r="FWK132" s="100"/>
      <c r="FWL132" s="100"/>
      <c r="FWM132" s="100"/>
      <c r="FWN132" s="100"/>
      <c r="FWO132" s="100"/>
      <c r="FWP132" s="100"/>
      <c r="FWQ132" s="100"/>
      <c r="FWR132" s="100"/>
      <c r="FWS132" s="100"/>
      <c r="FWT132" s="100"/>
      <c r="FWU132" s="100"/>
      <c r="FWV132" s="100"/>
      <c r="FWW132" s="100"/>
      <c r="FWX132" s="100"/>
      <c r="FWY132" s="100"/>
      <c r="FWZ132" s="100"/>
      <c r="FXA132" s="100"/>
      <c r="FXB132" s="100"/>
      <c r="FXC132" s="100"/>
      <c r="FXD132" s="100"/>
      <c r="FXE132" s="100"/>
      <c r="FXF132" s="100"/>
      <c r="FXG132" s="100"/>
      <c r="FXH132" s="100"/>
      <c r="FXI132" s="100"/>
      <c r="FXJ132" s="100"/>
      <c r="FXK132" s="100"/>
      <c r="FXL132" s="100"/>
      <c r="FXM132" s="100"/>
      <c r="FXN132" s="100"/>
      <c r="FXO132" s="100"/>
      <c r="FXP132" s="100"/>
      <c r="FXQ132" s="100"/>
      <c r="FXR132" s="100"/>
      <c r="FXS132" s="100"/>
      <c r="FXT132" s="100"/>
      <c r="FXU132" s="100"/>
      <c r="FXV132" s="100"/>
      <c r="FXW132" s="100"/>
      <c r="FXX132" s="100"/>
      <c r="FXY132" s="100"/>
      <c r="FXZ132" s="100"/>
      <c r="FYA132" s="100"/>
      <c r="FYB132" s="100"/>
      <c r="FYC132" s="100"/>
      <c r="FYD132" s="100"/>
      <c r="FYE132" s="100"/>
      <c r="FYF132" s="100"/>
      <c r="FYG132" s="100"/>
      <c r="FYH132" s="100"/>
      <c r="FYI132" s="100"/>
      <c r="FYJ132" s="100"/>
      <c r="FYK132" s="100"/>
      <c r="FYL132" s="100"/>
      <c r="FYM132" s="100"/>
      <c r="FYN132" s="100"/>
      <c r="FYO132" s="100"/>
      <c r="FYP132" s="100"/>
      <c r="FYQ132" s="100"/>
      <c r="FYR132" s="100"/>
      <c r="FYS132" s="100"/>
      <c r="FYT132" s="100"/>
      <c r="FYU132" s="100"/>
      <c r="FYV132" s="100"/>
      <c r="FYW132" s="100"/>
      <c r="FYX132" s="100"/>
      <c r="FYY132" s="100"/>
      <c r="FYZ132" s="100"/>
      <c r="FZA132" s="100"/>
      <c r="FZB132" s="100"/>
      <c r="FZC132" s="100"/>
      <c r="FZD132" s="100"/>
      <c r="FZE132" s="100"/>
      <c r="FZF132" s="100"/>
      <c r="FZG132" s="100"/>
      <c r="FZH132" s="100"/>
      <c r="FZI132" s="100"/>
      <c r="FZJ132" s="100"/>
      <c r="FZK132" s="100"/>
      <c r="FZL132" s="100"/>
      <c r="FZM132" s="100"/>
      <c r="FZN132" s="100"/>
      <c r="FZO132" s="100"/>
      <c r="FZP132" s="100"/>
      <c r="FZQ132" s="100"/>
      <c r="FZR132" s="100"/>
      <c r="FZS132" s="100"/>
      <c r="FZT132" s="100"/>
      <c r="FZU132" s="100"/>
      <c r="FZV132" s="100"/>
      <c r="FZW132" s="100"/>
      <c r="FZX132" s="100"/>
      <c r="FZY132" s="100"/>
      <c r="FZZ132" s="100"/>
      <c r="GAA132" s="100"/>
      <c r="GAB132" s="100"/>
      <c r="GAC132" s="100"/>
      <c r="GAD132" s="100"/>
      <c r="GAE132" s="100"/>
      <c r="GAF132" s="100"/>
      <c r="GAG132" s="100"/>
      <c r="GAH132" s="100"/>
      <c r="GAI132" s="100"/>
      <c r="GAJ132" s="100"/>
      <c r="GAK132" s="100"/>
      <c r="GAL132" s="100"/>
      <c r="GAM132" s="100"/>
      <c r="GAN132" s="100"/>
      <c r="GAO132" s="100"/>
      <c r="GAP132" s="100"/>
      <c r="GAQ132" s="100"/>
      <c r="GAR132" s="100"/>
      <c r="GAS132" s="100"/>
      <c r="GAT132" s="100"/>
      <c r="GAU132" s="100"/>
      <c r="GAV132" s="100"/>
      <c r="GAW132" s="100"/>
      <c r="GAX132" s="100"/>
      <c r="GAY132" s="100"/>
      <c r="GAZ132" s="100"/>
      <c r="GBA132" s="100"/>
      <c r="GBB132" s="100"/>
      <c r="GBC132" s="100"/>
      <c r="GBD132" s="100"/>
      <c r="GBE132" s="100"/>
      <c r="GBF132" s="100"/>
      <c r="GBG132" s="100"/>
      <c r="GBH132" s="100"/>
      <c r="GBI132" s="100"/>
      <c r="GBJ132" s="100"/>
      <c r="GBK132" s="100"/>
      <c r="GBL132" s="100"/>
      <c r="GBM132" s="100"/>
      <c r="GBN132" s="100"/>
      <c r="GBO132" s="100"/>
      <c r="GBP132" s="100"/>
      <c r="GBQ132" s="100"/>
      <c r="GBR132" s="100"/>
      <c r="GBS132" s="100"/>
      <c r="GBT132" s="100"/>
      <c r="GBU132" s="100"/>
      <c r="GBV132" s="100"/>
      <c r="GBW132" s="100"/>
      <c r="GBX132" s="100"/>
      <c r="GBY132" s="100"/>
      <c r="GBZ132" s="100"/>
      <c r="GCA132" s="100"/>
      <c r="GCB132" s="100"/>
      <c r="GCC132" s="100"/>
      <c r="GCD132" s="100"/>
      <c r="GCE132" s="100"/>
      <c r="GCF132" s="100"/>
      <c r="GCG132" s="100"/>
      <c r="GCH132" s="100"/>
      <c r="GCI132" s="100"/>
      <c r="GCJ132" s="100"/>
      <c r="GCK132" s="100"/>
      <c r="GCL132" s="100"/>
      <c r="GCM132" s="100"/>
      <c r="GCN132" s="100"/>
      <c r="GCO132" s="100"/>
      <c r="GCP132" s="100"/>
      <c r="GCQ132" s="100"/>
      <c r="GCR132" s="100"/>
      <c r="GCS132" s="100"/>
      <c r="GCT132" s="100"/>
      <c r="GCU132" s="100"/>
      <c r="GCV132" s="100"/>
      <c r="GCW132" s="100"/>
      <c r="GCX132" s="100"/>
      <c r="GCY132" s="100"/>
      <c r="GCZ132" s="100"/>
      <c r="GDA132" s="100"/>
      <c r="GDB132" s="100"/>
      <c r="GDC132" s="100"/>
      <c r="GDD132" s="100"/>
      <c r="GDE132" s="100"/>
      <c r="GDF132" s="100"/>
      <c r="GDG132" s="100"/>
      <c r="GDH132" s="100"/>
      <c r="GDI132" s="100"/>
      <c r="GDJ132" s="100"/>
      <c r="GDK132" s="100"/>
      <c r="GDL132" s="100"/>
      <c r="GDM132" s="100"/>
      <c r="GDN132" s="100"/>
      <c r="GDO132" s="100"/>
      <c r="GDP132" s="100"/>
      <c r="GDQ132" s="100"/>
      <c r="GDR132" s="100"/>
      <c r="GDS132" s="100"/>
      <c r="GDT132" s="100"/>
      <c r="GDU132" s="100"/>
      <c r="GDV132" s="100"/>
      <c r="GDW132" s="100"/>
      <c r="GDX132" s="100"/>
      <c r="GDY132" s="100"/>
      <c r="GDZ132" s="100"/>
      <c r="GEA132" s="100"/>
      <c r="GEB132" s="100"/>
      <c r="GEC132" s="100"/>
      <c r="GED132" s="100"/>
      <c r="GEE132" s="100"/>
      <c r="GEF132" s="100"/>
      <c r="GEG132" s="100"/>
      <c r="GEH132" s="100"/>
      <c r="GEI132" s="100"/>
      <c r="GEJ132" s="100"/>
      <c r="GEK132" s="100"/>
      <c r="GEL132" s="100"/>
      <c r="GEM132" s="100"/>
      <c r="GEN132" s="100"/>
      <c r="GEO132" s="100"/>
      <c r="GEP132" s="100"/>
      <c r="GEQ132" s="100"/>
      <c r="GER132" s="100"/>
      <c r="GES132" s="100"/>
      <c r="GET132" s="100"/>
      <c r="GEU132" s="100"/>
      <c r="GEV132" s="100"/>
      <c r="GEW132" s="100"/>
      <c r="GEX132" s="100"/>
      <c r="GEY132" s="100"/>
      <c r="GEZ132" s="100"/>
      <c r="GFA132" s="100"/>
      <c r="GFB132" s="100"/>
      <c r="GFC132" s="100"/>
      <c r="GFD132" s="100"/>
      <c r="GFE132" s="100"/>
      <c r="GFF132" s="100"/>
      <c r="GFG132" s="100"/>
      <c r="GFH132" s="100"/>
      <c r="GFI132" s="100"/>
      <c r="GFJ132" s="100"/>
      <c r="GFK132" s="100"/>
      <c r="GFL132" s="100"/>
      <c r="GFM132" s="100"/>
      <c r="GFN132" s="100"/>
      <c r="GFO132" s="100"/>
      <c r="GFP132" s="100"/>
      <c r="GFQ132" s="100"/>
      <c r="GFR132" s="100"/>
      <c r="GFS132" s="100"/>
      <c r="GFT132" s="100"/>
      <c r="GFU132" s="100"/>
      <c r="GFV132" s="100"/>
      <c r="GFW132" s="100"/>
      <c r="GFX132" s="100"/>
      <c r="GFY132" s="100"/>
      <c r="GFZ132" s="100"/>
      <c r="GGA132" s="100"/>
      <c r="GGB132" s="100"/>
      <c r="GGC132" s="100"/>
      <c r="GGD132" s="100"/>
      <c r="GGE132" s="100"/>
      <c r="GGF132" s="100"/>
      <c r="GGG132" s="100"/>
      <c r="GGH132" s="100"/>
      <c r="GGI132" s="100"/>
      <c r="GGJ132" s="100"/>
      <c r="GGK132" s="100"/>
      <c r="GGL132" s="100"/>
      <c r="GGM132" s="100"/>
      <c r="GGN132" s="100"/>
      <c r="GGO132" s="100"/>
      <c r="GGP132" s="100"/>
      <c r="GGQ132" s="100"/>
      <c r="GGR132" s="100"/>
      <c r="GGS132" s="100"/>
      <c r="GGT132" s="100"/>
      <c r="GGU132" s="100"/>
      <c r="GGV132" s="100"/>
      <c r="GGW132" s="100"/>
      <c r="GGX132" s="100"/>
      <c r="GGY132" s="100"/>
      <c r="GGZ132" s="100"/>
      <c r="GHA132" s="100"/>
      <c r="GHB132" s="100"/>
      <c r="GHC132" s="100"/>
      <c r="GHD132" s="100"/>
      <c r="GHE132" s="100"/>
      <c r="GHF132" s="100"/>
      <c r="GHG132" s="100"/>
      <c r="GHH132" s="100"/>
      <c r="GHI132" s="100"/>
      <c r="GHJ132" s="100"/>
      <c r="GHK132" s="100"/>
      <c r="GHL132" s="100"/>
      <c r="GHM132" s="100"/>
      <c r="GHN132" s="100"/>
      <c r="GHO132" s="100"/>
      <c r="GHP132" s="100"/>
      <c r="GHQ132" s="100"/>
      <c r="GHR132" s="100"/>
      <c r="GHS132" s="100"/>
      <c r="GHT132" s="100"/>
      <c r="GHU132" s="100"/>
      <c r="GHV132" s="100"/>
      <c r="GHW132" s="100"/>
      <c r="GHX132" s="100"/>
      <c r="GHY132" s="100"/>
      <c r="GHZ132" s="100"/>
      <c r="GIA132" s="100"/>
      <c r="GIB132" s="100"/>
      <c r="GIC132" s="100"/>
      <c r="GID132" s="100"/>
      <c r="GIE132" s="100"/>
      <c r="GIF132" s="100"/>
      <c r="GIG132" s="100"/>
      <c r="GIH132" s="100"/>
      <c r="GII132" s="100"/>
      <c r="GIJ132" s="100"/>
      <c r="GIK132" s="100"/>
      <c r="GIL132" s="100"/>
      <c r="GIM132" s="100"/>
      <c r="GIN132" s="100"/>
      <c r="GIO132" s="100"/>
      <c r="GIP132" s="100"/>
      <c r="GIQ132" s="100"/>
      <c r="GIR132" s="100"/>
      <c r="GIS132" s="100"/>
      <c r="GIT132" s="100"/>
      <c r="GIU132" s="100"/>
      <c r="GIV132" s="100"/>
      <c r="GIW132" s="100"/>
      <c r="GIX132" s="100"/>
      <c r="GIY132" s="100"/>
      <c r="GIZ132" s="100"/>
      <c r="GJA132" s="100"/>
      <c r="GJB132" s="100"/>
      <c r="GJC132" s="100"/>
      <c r="GJD132" s="100"/>
      <c r="GJE132" s="100"/>
      <c r="GJF132" s="100"/>
      <c r="GJG132" s="100"/>
      <c r="GJH132" s="100"/>
      <c r="GJI132" s="100"/>
      <c r="GJJ132" s="100"/>
      <c r="GJK132" s="100"/>
      <c r="GJL132" s="100"/>
      <c r="GJM132" s="100"/>
      <c r="GJN132" s="100"/>
      <c r="GJO132" s="100"/>
      <c r="GJP132" s="100"/>
      <c r="GJQ132" s="100"/>
      <c r="GJR132" s="100"/>
      <c r="GJS132" s="100"/>
      <c r="GJT132" s="100"/>
      <c r="GJU132" s="100"/>
      <c r="GJV132" s="100"/>
      <c r="GJW132" s="100"/>
      <c r="GJX132" s="100"/>
      <c r="GJY132" s="100"/>
      <c r="GJZ132" s="100"/>
      <c r="GKA132" s="100"/>
      <c r="GKB132" s="100"/>
      <c r="GKC132" s="100"/>
      <c r="GKD132" s="100"/>
      <c r="GKE132" s="100"/>
      <c r="GKF132" s="100"/>
      <c r="GKG132" s="100"/>
      <c r="GKH132" s="100"/>
      <c r="GKI132" s="100"/>
      <c r="GKJ132" s="100"/>
      <c r="GKK132" s="100"/>
      <c r="GKL132" s="100"/>
      <c r="GKM132" s="100"/>
      <c r="GKN132" s="100"/>
      <c r="GKO132" s="100"/>
      <c r="GKP132" s="100"/>
      <c r="GKQ132" s="100"/>
      <c r="GKR132" s="100"/>
      <c r="GKS132" s="100"/>
      <c r="GKT132" s="100"/>
      <c r="GKU132" s="100"/>
      <c r="GKV132" s="100"/>
      <c r="GKW132" s="100"/>
      <c r="GKX132" s="100"/>
      <c r="GKY132" s="100"/>
      <c r="GKZ132" s="100"/>
      <c r="GLA132" s="100"/>
      <c r="GLB132" s="100"/>
      <c r="GLC132" s="100"/>
      <c r="GLD132" s="100"/>
      <c r="GLE132" s="100"/>
      <c r="GLF132" s="100"/>
      <c r="GLG132" s="100"/>
      <c r="GLH132" s="100"/>
      <c r="GLI132" s="100"/>
      <c r="GLJ132" s="100"/>
      <c r="GLK132" s="100"/>
      <c r="GLL132" s="100"/>
      <c r="GLM132" s="100"/>
      <c r="GLN132" s="100"/>
      <c r="GLO132" s="100"/>
      <c r="GLP132" s="100"/>
      <c r="GLQ132" s="100"/>
      <c r="GLR132" s="100"/>
      <c r="GLS132" s="100"/>
      <c r="GLT132" s="100"/>
      <c r="GLU132" s="100"/>
      <c r="GLV132" s="100"/>
      <c r="GLW132" s="100"/>
      <c r="GLX132" s="100"/>
      <c r="GLY132" s="100"/>
      <c r="GLZ132" s="100"/>
      <c r="GMA132" s="100"/>
      <c r="GMB132" s="100"/>
      <c r="GMC132" s="100"/>
      <c r="GMD132" s="100"/>
      <c r="GME132" s="100"/>
      <c r="GMF132" s="100"/>
      <c r="GMG132" s="100"/>
      <c r="GMH132" s="100"/>
      <c r="GMI132" s="100"/>
      <c r="GMJ132" s="100"/>
      <c r="GMK132" s="100"/>
      <c r="GML132" s="100"/>
      <c r="GMM132" s="100"/>
      <c r="GMN132" s="100"/>
      <c r="GMO132" s="100"/>
      <c r="GMP132" s="100"/>
      <c r="GMQ132" s="100"/>
      <c r="GMR132" s="100"/>
      <c r="GMS132" s="100"/>
      <c r="GMT132" s="100"/>
      <c r="GMU132" s="100"/>
      <c r="GMV132" s="100"/>
      <c r="GMW132" s="100"/>
      <c r="GMX132" s="100"/>
      <c r="GMY132" s="100"/>
      <c r="GMZ132" s="100"/>
      <c r="GNA132" s="100"/>
      <c r="GNB132" s="100"/>
      <c r="GNC132" s="100"/>
      <c r="GND132" s="100"/>
      <c r="GNE132" s="100"/>
      <c r="GNF132" s="100"/>
      <c r="GNG132" s="100"/>
      <c r="GNH132" s="100"/>
      <c r="GNI132" s="100"/>
      <c r="GNJ132" s="100"/>
      <c r="GNK132" s="100"/>
      <c r="GNL132" s="100"/>
      <c r="GNM132" s="100"/>
      <c r="GNN132" s="100"/>
      <c r="GNO132" s="100"/>
      <c r="GNP132" s="100"/>
      <c r="GNQ132" s="100"/>
      <c r="GNR132" s="100"/>
      <c r="GNS132" s="100"/>
      <c r="GNT132" s="100"/>
      <c r="GNU132" s="100"/>
      <c r="GNV132" s="100"/>
      <c r="GNW132" s="100"/>
      <c r="GNX132" s="100"/>
      <c r="GNY132" s="100"/>
      <c r="GNZ132" s="100"/>
      <c r="GOA132" s="100"/>
      <c r="GOB132" s="100"/>
      <c r="GOC132" s="100"/>
      <c r="GOD132" s="100"/>
      <c r="GOE132" s="100"/>
      <c r="GOF132" s="100"/>
      <c r="GOG132" s="100"/>
      <c r="GOH132" s="100"/>
      <c r="GOI132" s="100"/>
      <c r="GOJ132" s="100"/>
      <c r="GOK132" s="100"/>
      <c r="GOL132" s="100"/>
      <c r="GOM132" s="100"/>
      <c r="GON132" s="100"/>
      <c r="GOO132" s="100"/>
      <c r="GOP132" s="100"/>
      <c r="GOQ132" s="100"/>
      <c r="GOR132" s="100"/>
      <c r="GOS132" s="100"/>
      <c r="GOT132" s="100"/>
      <c r="GOU132" s="100"/>
      <c r="GOV132" s="100"/>
      <c r="GOW132" s="100"/>
      <c r="GOX132" s="100"/>
      <c r="GOY132" s="100"/>
      <c r="GOZ132" s="100"/>
      <c r="GPA132" s="100"/>
      <c r="GPB132" s="100"/>
      <c r="GPC132" s="100"/>
      <c r="GPD132" s="100"/>
      <c r="GPE132" s="100"/>
      <c r="GPF132" s="100"/>
      <c r="GPG132" s="100"/>
      <c r="GPH132" s="100"/>
      <c r="GPI132" s="100"/>
      <c r="GPJ132" s="100"/>
      <c r="GPK132" s="100"/>
      <c r="GPL132" s="100"/>
      <c r="GPM132" s="100"/>
      <c r="GPN132" s="100"/>
      <c r="GPO132" s="100"/>
      <c r="GPP132" s="100"/>
      <c r="GPQ132" s="100"/>
      <c r="GPR132" s="100"/>
      <c r="GPS132" s="100"/>
      <c r="GPT132" s="100"/>
      <c r="GPU132" s="100"/>
      <c r="GPV132" s="100"/>
      <c r="GPW132" s="100"/>
      <c r="GPX132" s="100"/>
      <c r="GPY132" s="100"/>
      <c r="GPZ132" s="100"/>
      <c r="GQA132" s="100"/>
      <c r="GQB132" s="100"/>
      <c r="GQC132" s="100"/>
      <c r="GQD132" s="100"/>
      <c r="GQE132" s="100"/>
      <c r="GQF132" s="100"/>
      <c r="GQG132" s="100"/>
      <c r="GQH132" s="100"/>
      <c r="GQI132" s="100"/>
      <c r="GQJ132" s="100"/>
      <c r="GQK132" s="100"/>
      <c r="GQL132" s="100"/>
      <c r="GQM132" s="100"/>
      <c r="GQN132" s="100"/>
      <c r="GQO132" s="100"/>
      <c r="GQP132" s="100"/>
      <c r="GQQ132" s="100"/>
      <c r="GQR132" s="100"/>
      <c r="GQS132" s="100"/>
      <c r="GQT132" s="100"/>
      <c r="GQU132" s="100"/>
      <c r="GQV132" s="100"/>
      <c r="GQW132" s="100"/>
      <c r="GQX132" s="100"/>
      <c r="GQY132" s="100"/>
      <c r="GQZ132" s="100"/>
      <c r="GRA132" s="100"/>
      <c r="GRB132" s="100"/>
      <c r="GRC132" s="100"/>
      <c r="GRD132" s="100"/>
      <c r="GRE132" s="100"/>
      <c r="GRF132" s="100"/>
      <c r="GRG132" s="100"/>
      <c r="GRH132" s="100"/>
      <c r="GRI132" s="100"/>
      <c r="GRJ132" s="100"/>
      <c r="GRK132" s="100"/>
      <c r="GRL132" s="100"/>
      <c r="GRM132" s="100"/>
      <c r="GRN132" s="100"/>
      <c r="GRO132" s="100"/>
      <c r="GRP132" s="100"/>
      <c r="GRQ132" s="100"/>
      <c r="GRR132" s="100"/>
      <c r="GRS132" s="100"/>
      <c r="GRT132" s="100"/>
      <c r="GRU132" s="100"/>
      <c r="GRV132" s="100"/>
      <c r="GRW132" s="100"/>
      <c r="GRX132" s="100"/>
      <c r="GRY132" s="100"/>
      <c r="GRZ132" s="100"/>
      <c r="GSA132" s="100"/>
      <c r="GSB132" s="100"/>
      <c r="GSC132" s="100"/>
      <c r="GSD132" s="100"/>
      <c r="GSE132" s="100"/>
      <c r="GSF132" s="100"/>
      <c r="GSG132" s="100"/>
      <c r="GSH132" s="100"/>
      <c r="GSI132" s="100"/>
      <c r="GSJ132" s="100"/>
      <c r="GSK132" s="100"/>
      <c r="GSL132" s="100"/>
      <c r="GSM132" s="100"/>
      <c r="GSN132" s="100"/>
      <c r="GSO132" s="100"/>
      <c r="GSP132" s="100"/>
      <c r="GSQ132" s="100"/>
      <c r="GSR132" s="100"/>
      <c r="GSS132" s="100"/>
      <c r="GST132" s="100"/>
      <c r="GSU132" s="100"/>
      <c r="GSV132" s="100"/>
      <c r="GSW132" s="100"/>
      <c r="GSX132" s="100"/>
      <c r="GSY132" s="100"/>
      <c r="GSZ132" s="100"/>
      <c r="GTA132" s="100"/>
      <c r="GTB132" s="100"/>
      <c r="GTC132" s="100"/>
      <c r="GTD132" s="100"/>
      <c r="GTE132" s="100"/>
      <c r="GTF132" s="100"/>
      <c r="GTG132" s="100"/>
      <c r="GTH132" s="100"/>
      <c r="GTI132" s="100"/>
      <c r="GTJ132" s="100"/>
      <c r="GTK132" s="100"/>
      <c r="GTL132" s="100"/>
      <c r="GTM132" s="100"/>
      <c r="GTN132" s="100"/>
      <c r="GTO132" s="100"/>
      <c r="GTP132" s="100"/>
      <c r="GTQ132" s="100"/>
      <c r="GTR132" s="100"/>
      <c r="GTS132" s="100"/>
      <c r="GTT132" s="100"/>
      <c r="GTU132" s="100"/>
      <c r="GTV132" s="100"/>
      <c r="GTW132" s="100"/>
      <c r="GTX132" s="100"/>
      <c r="GTY132" s="100"/>
      <c r="GTZ132" s="100"/>
      <c r="GUA132" s="100"/>
      <c r="GUB132" s="100"/>
      <c r="GUC132" s="100"/>
      <c r="GUD132" s="100"/>
      <c r="GUE132" s="100"/>
      <c r="GUF132" s="100"/>
      <c r="GUG132" s="100"/>
      <c r="GUH132" s="100"/>
      <c r="GUI132" s="100"/>
      <c r="GUJ132" s="100"/>
      <c r="GUK132" s="100"/>
      <c r="GUL132" s="100"/>
      <c r="GUM132" s="100"/>
      <c r="GUN132" s="100"/>
      <c r="GUO132" s="100"/>
      <c r="GUP132" s="100"/>
      <c r="GUQ132" s="100"/>
      <c r="GUR132" s="100"/>
      <c r="GUS132" s="100"/>
      <c r="GUT132" s="100"/>
      <c r="GUU132" s="100"/>
      <c r="GUV132" s="100"/>
      <c r="GUW132" s="100"/>
      <c r="GUX132" s="100"/>
      <c r="GUY132" s="100"/>
      <c r="GUZ132" s="100"/>
      <c r="GVA132" s="100"/>
      <c r="GVB132" s="100"/>
      <c r="GVC132" s="100"/>
      <c r="GVD132" s="100"/>
      <c r="GVE132" s="100"/>
      <c r="GVF132" s="100"/>
      <c r="GVG132" s="100"/>
      <c r="GVH132" s="100"/>
      <c r="GVI132" s="100"/>
      <c r="GVJ132" s="100"/>
      <c r="GVK132" s="100"/>
      <c r="GVL132" s="100"/>
      <c r="GVM132" s="100"/>
      <c r="GVN132" s="100"/>
      <c r="GVO132" s="100"/>
      <c r="GVP132" s="100"/>
      <c r="GVQ132" s="100"/>
      <c r="GVR132" s="100"/>
      <c r="GVS132" s="100"/>
      <c r="GVT132" s="100"/>
      <c r="GVU132" s="100"/>
      <c r="GVV132" s="100"/>
      <c r="GVW132" s="100"/>
      <c r="GVX132" s="100"/>
      <c r="GVY132" s="100"/>
      <c r="GVZ132" s="100"/>
      <c r="GWA132" s="100"/>
      <c r="GWB132" s="100"/>
      <c r="GWC132" s="100"/>
      <c r="GWD132" s="100"/>
      <c r="GWE132" s="100"/>
      <c r="GWF132" s="100"/>
      <c r="GWG132" s="100"/>
      <c r="GWH132" s="100"/>
      <c r="GWI132" s="100"/>
      <c r="GWJ132" s="100"/>
      <c r="GWK132" s="100"/>
      <c r="GWL132" s="100"/>
      <c r="GWM132" s="100"/>
      <c r="GWN132" s="100"/>
      <c r="GWO132" s="100"/>
      <c r="GWP132" s="100"/>
      <c r="GWQ132" s="100"/>
      <c r="GWR132" s="100"/>
      <c r="GWS132" s="100"/>
      <c r="GWT132" s="100"/>
      <c r="GWU132" s="100"/>
      <c r="GWV132" s="100"/>
      <c r="GWW132" s="100"/>
      <c r="GWX132" s="100"/>
      <c r="GWY132" s="100"/>
      <c r="GWZ132" s="100"/>
      <c r="GXA132" s="100"/>
      <c r="GXB132" s="100"/>
      <c r="GXC132" s="100"/>
      <c r="GXD132" s="100"/>
      <c r="GXE132" s="100"/>
      <c r="GXF132" s="100"/>
      <c r="GXG132" s="100"/>
      <c r="GXH132" s="100"/>
      <c r="GXI132" s="100"/>
      <c r="GXJ132" s="100"/>
      <c r="GXK132" s="100"/>
      <c r="GXL132" s="100"/>
      <c r="GXM132" s="100"/>
      <c r="GXN132" s="100"/>
      <c r="GXO132" s="100"/>
      <c r="GXP132" s="100"/>
      <c r="GXQ132" s="100"/>
      <c r="GXR132" s="100"/>
      <c r="GXS132" s="100"/>
      <c r="GXT132" s="100"/>
      <c r="GXU132" s="100"/>
      <c r="GXV132" s="100"/>
      <c r="GXW132" s="100"/>
      <c r="GXX132" s="100"/>
      <c r="GXY132" s="100"/>
      <c r="GXZ132" s="100"/>
      <c r="GYA132" s="100"/>
      <c r="GYB132" s="100"/>
      <c r="GYC132" s="100"/>
      <c r="GYD132" s="100"/>
      <c r="GYE132" s="100"/>
      <c r="GYF132" s="100"/>
      <c r="GYG132" s="100"/>
      <c r="GYH132" s="100"/>
      <c r="GYI132" s="100"/>
      <c r="GYJ132" s="100"/>
      <c r="GYK132" s="100"/>
      <c r="GYL132" s="100"/>
      <c r="GYM132" s="100"/>
      <c r="GYN132" s="100"/>
      <c r="GYO132" s="100"/>
      <c r="GYP132" s="100"/>
      <c r="GYQ132" s="100"/>
      <c r="GYR132" s="100"/>
      <c r="GYS132" s="100"/>
      <c r="GYT132" s="100"/>
      <c r="GYU132" s="100"/>
      <c r="GYV132" s="100"/>
      <c r="GYW132" s="100"/>
      <c r="GYX132" s="100"/>
      <c r="GYY132" s="100"/>
      <c r="GYZ132" s="100"/>
      <c r="GZA132" s="100"/>
      <c r="GZB132" s="100"/>
      <c r="GZC132" s="100"/>
      <c r="GZD132" s="100"/>
      <c r="GZE132" s="100"/>
      <c r="GZF132" s="100"/>
      <c r="GZG132" s="100"/>
      <c r="GZH132" s="100"/>
      <c r="GZI132" s="100"/>
      <c r="GZJ132" s="100"/>
      <c r="GZK132" s="100"/>
      <c r="GZL132" s="100"/>
      <c r="GZM132" s="100"/>
      <c r="GZN132" s="100"/>
      <c r="GZO132" s="100"/>
      <c r="GZP132" s="100"/>
      <c r="GZQ132" s="100"/>
      <c r="GZR132" s="100"/>
      <c r="GZS132" s="100"/>
      <c r="GZT132" s="100"/>
      <c r="GZU132" s="100"/>
      <c r="GZV132" s="100"/>
      <c r="GZW132" s="100"/>
      <c r="GZX132" s="100"/>
      <c r="GZY132" s="100"/>
      <c r="GZZ132" s="100"/>
      <c r="HAA132" s="100"/>
      <c r="HAB132" s="100"/>
      <c r="HAC132" s="100"/>
      <c r="HAD132" s="100"/>
      <c r="HAE132" s="100"/>
      <c r="HAF132" s="100"/>
      <c r="HAG132" s="100"/>
      <c r="HAH132" s="100"/>
      <c r="HAI132" s="100"/>
      <c r="HAJ132" s="100"/>
      <c r="HAK132" s="100"/>
      <c r="HAL132" s="100"/>
      <c r="HAM132" s="100"/>
      <c r="HAN132" s="100"/>
      <c r="HAO132" s="100"/>
      <c r="HAP132" s="100"/>
      <c r="HAQ132" s="100"/>
      <c r="HAR132" s="100"/>
      <c r="HAS132" s="100"/>
      <c r="HAT132" s="100"/>
      <c r="HAU132" s="100"/>
      <c r="HAV132" s="100"/>
      <c r="HAW132" s="100"/>
      <c r="HAX132" s="100"/>
      <c r="HAY132" s="100"/>
      <c r="HAZ132" s="100"/>
      <c r="HBA132" s="100"/>
      <c r="HBB132" s="100"/>
      <c r="HBC132" s="100"/>
      <c r="HBD132" s="100"/>
      <c r="HBE132" s="100"/>
      <c r="HBF132" s="100"/>
      <c r="HBG132" s="100"/>
      <c r="HBH132" s="100"/>
      <c r="HBI132" s="100"/>
      <c r="HBJ132" s="100"/>
      <c r="HBK132" s="100"/>
      <c r="HBL132" s="100"/>
      <c r="HBM132" s="100"/>
      <c r="HBN132" s="100"/>
      <c r="HBO132" s="100"/>
      <c r="HBP132" s="100"/>
      <c r="HBQ132" s="100"/>
      <c r="HBR132" s="100"/>
      <c r="HBS132" s="100"/>
      <c r="HBT132" s="100"/>
      <c r="HBU132" s="100"/>
      <c r="HBV132" s="100"/>
      <c r="HBW132" s="100"/>
      <c r="HBX132" s="100"/>
      <c r="HBY132" s="100"/>
      <c r="HBZ132" s="100"/>
      <c r="HCA132" s="100"/>
      <c r="HCB132" s="100"/>
      <c r="HCC132" s="100"/>
      <c r="HCD132" s="100"/>
      <c r="HCE132" s="100"/>
      <c r="HCF132" s="100"/>
      <c r="HCG132" s="100"/>
      <c r="HCH132" s="100"/>
      <c r="HCI132" s="100"/>
      <c r="HCJ132" s="100"/>
      <c r="HCK132" s="100"/>
      <c r="HCL132" s="100"/>
      <c r="HCM132" s="100"/>
      <c r="HCN132" s="100"/>
      <c r="HCO132" s="100"/>
      <c r="HCP132" s="100"/>
      <c r="HCQ132" s="100"/>
      <c r="HCR132" s="100"/>
      <c r="HCS132" s="100"/>
      <c r="HCT132" s="100"/>
      <c r="HCU132" s="100"/>
      <c r="HCV132" s="100"/>
      <c r="HCW132" s="100"/>
      <c r="HCX132" s="100"/>
      <c r="HCY132" s="100"/>
      <c r="HCZ132" s="100"/>
      <c r="HDA132" s="100"/>
      <c r="HDB132" s="100"/>
      <c r="HDC132" s="100"/>
      <c r="HDD132" s="100"/>
      <c r="HDE132" s="100"/>
      <c r="HDF132" s="100"/>
      <c r="HDG132" s="100"/>
      <c r="HDH132" s="100"/>
      <c r="HDI132" s="100"/>
      <c r="HDJ132" s="100"/>
      <c r="HDK132" s="100"/>
      <c r="HDL132" s="100"/>
      <c r="HDM132" s="100"/>
      <c r="HDN132" s="100"/>
      <c r="HDO132" s="100"/>
      <c r="HDP132" s="100"/>
      <c r="HDQ132" s="100"/>
      <c r="HDR132" s="100"/>
      <c r="HDS132" s="100"/>
      <c r="HDT132" s="100"/>
      <c r="HDU132" s="100"/>
      <c r="HDV132" s="100"/>
      <c r="HDW132" s="100"/>
      <c r="HDX132" s="100"/>
      <c r="HDY132" s="100"/>
      <c r="HDZ132" s="100"/>
      <c r="HEA132" s="100"/>
      <c r="HEB132" s="100"/>
      <c r="HEC132" s="100"/>
      <c r="HED132" s="100"/>
      <c r="HEE132" s="100"/>
      <c r="HEF132" s="100"/>
      <c r="HEG132" s="100"/>
      <c r="HEH132" s="100"/>
      <c r="HEI132" s="100"/>
      <c r="HEJ132" s="100"/>
      <c r="HEK132" s="100"/>
      <c r="HEL132" s="100"/>
      <c r="HEM132" s="100"/>
      <c r="HEN132" s="100"/>
      <c r="HEO132" s="100"/>
      <c r="HEP132" s="100"/>
      <c r="HEQ132" s="100"/>
      <c r="HER132" s="100"/>
      <c r="HES132" s="100"/>
      <c r="HET132" s="100"/>
      <c r="HEU132" s="100"/>
      <c r="HEV132" s="100"/>
      <c r="HEW132" s="100"/>
      <c r="HEX132" s="100"/>
      <c r="HEY132" s="100"/>
      <c r="HEZ132" s="100"/>
      <c r="HFA132" s="100"/>
      <c r="HFB132" s="100"/>
      <c r="HFC132" s="100"/>
      <c r="HFD132" s="100"/>
      <c r="HFE132" s="100"/>
      <c r="HFF132" s="100"/>
      <c r="HFG132" s="100"/>
      <c r="HFH132" s="100"/>
      <c r="HFI132" s="100"/>
      <c r="HFJ132" s="100"/>
      <c r="HFK132" s="100"/>
      <c r="HFL132" s="100"/>
      <c r="HFM132" s="100"/>
      <c r="HFN132" s="100"/>
      <c r="HFO132" s="100"/>
      <c r="HFP132" s="100"/>
      <c r="HFQ132" s="100"/>
      <c r="HFR132" s="100"/>
      <c r="HFS132" s="100"/>
      <c r="HFT132" s="100"/>
      <c r="HFU132" s="100"/>
      <c r="HFV132" s="100"/>
      <c r="HFW132" s="100"/>
      <c r="HFX132" s="100"/>
      <c r="HFY132" s="100"/>
      <c r="HFZ132" s="100"/>
      <c r="HGA132" s="100"/>
      <c r="HGB132" s="100"/>
      <c r="HGC132" s="100"/>
      <c r="HGD132" s="100"/>
      <c r="HGE132" s="100"/>
      <c r="HGF132" s="100"/>
      <c r="HGG132" s="100"/>
      <c r="HGH132" s="100"/>
      <c r="HGI132" s="100"/>
      <c r="HGJ132" s="100"/>
      <c r="HGK132" s="100"/>
      <c r="HGL132" s="100"/>
      <c r="HGM132" s="100"/>
      <c r="HGN132" s="100"/>
      <c r="HGO132" s="100"/>
      <c r="HGP132" s="100"/>
      <c r="HGQ132" s="100"/>
      <c r="HGR132" s="100"/>
      <c r="HGS132" s="100"/>
      <c r="HGT132" s="100"/>
      <c r="HGU132" s="100"/>
      <c r="HGV132" s="100"/>
      <c r="HGW132" s="100"/>
      <c r="HGX132" s="100"/>
      <c r="HGY132" s="100"/>
      <c r="HGZ132" s="100"/>
      <c r="HHA132" s="100"/>
      <c r="HHB132" s="100"/>
      <c r="HHC132" s="100"/>
      <c r="HHD132" s="100"/>
      <c r="HHE132" s="100"/>
      <c r="HHF132" s="100"/>
      <c r="HHG132" s="100"/>
      <c r="HHH132" s="100"/>
      <c r="HHI132" s="100"/>
      <c r="HHJ132" s="100"/>
      <c r="HHK132" s="100"/>
      <c r="HHL132" s="100"/>
      <c r="HHM132" s="100"/>
      <c r="HHN132" s="100"/>
      <c r="HHO132" s="100"/>
      <c r="HHP132" s="100"/>
      <c r="HHQ132" s="100"/>
      <c r="HHR132" s="100"/>
      <c r="HHS132" s="100"/>
      <c r="HHT132" s="100"/>
      <c r="HHU132" s="100"/>
      <c r="HHV132" s="100"/>
      <c r="HHW132" s="100"/>
      <c r="HHX132" s="100"/>
      <c r="HHY132" s="100"/>
      <c r="HHZ132" s="100"/>
      <c r="HIA132" s="100"/>
      <c r="HIB132" s="100"/>
      <c r="HIC132" s="100"/>
      <c r="HID132" s="100"/>
      <c r="HIE132" s="100"/>
      <c r="HIF132" s="100"/>
      <c r="HIG132" s="100"/>
      <c r="HIH132" s="100"/>
      <c r="HII132" s="100"/>
      <c r="HIJ132" s="100"/>
      <c r="HIK132" s="100"/>
      <c r="HIL132" s="100"/>
      <c r="HIM132" s="100"/>
      <c r="HIN132" s="100"/>
      <c r="HIO132" s="100"/>
      <c r="HIP132" s="100"/>
      <c r="HIQ132" s="100"/>
      <c r="HIR132" s="100"/>
      <c r="HIS132" s="100"/>
      <c r="HIT132" s="100"/>
      <c r="HIU132" s="100"/>
      <c r="HIV132" s="100"/>
      <c r="HIW132" s="100"/>
      <c r="HIX132" s="100"/>
      <c r="HIY132" s="100"/>
      <c r="HIZ132" s="100"/>
      <c r="HJA132" s="100"/>
      <c r="HJB132" s="100"/>
      <c r="HJC132" s="100"/>
      <c r="HJD132" s="100"/>
      <c r="HJE132" s="100"/>
      <c r="HJF132" s="100"/>
      <c r="HJG132" s="100"/>
      <c r="HJH132" s="100"/>
      <c r="HJI132" s="100"/>
      <c r="HJJ132" s="100"/>
      <c r="HJK132" s="100"/>
      <c r="HJL132" s="100"/>
      <c r="HJM132" s="100"/>
      <c r="HJN132" s="100"/>
      <c r="HJO132" s="100"/>
      <c r="HJP132" s="100"/>
      <c r="HJQ132" s="100"/>
      <c r="HJR132" s="100"/>
      <c r="HJS132" s="100"/>
      <c r="HJT132" s="100"/>
      <c r="HJU132" s="100"/>
      <c r="HJV132" s="100"/>
      <c r="HJW132" s="100"/>
      <c r="HJX132" s="100"/>
      <c r="HJY132" s="100"/>
      <c r="HJZ132" s="100"/>
      <c r="HKA132" s="100"/>
      <c r="HKB132" s="100"/>
      <c r="HKC132" s="100"/>
      <c r="HKD132" s="100"/>
      <c r="HKE132" s="100"/>
      <c r="HKF132" s="100"/>
      <c r="HKG132" s="100"/>
      <c r="HKH132" s="100"/>
      <c r="HKI132" s="100"/>
      <c r="HKJ132" s="100"/>
      <c r="HKK132" s="100"/>
      <c r="HKL132" s="100"/>
      <c r="HKM132" s="100"/>
      <c r="HKN132" s="100"/>
      <c r="HKO132" s="100"/>
      <c r="HKP132" s="100"/>
      <c r="HKQ132" s="100"/>
      <c r="HKR132" s="100"/>
      <c r="HKS132" s="100"/>
      <c r="HKT132" s="100"/>
      <c r="HKU132" s="100"/>
      <c r="HKV132" s="100"/>
      <c r="HKW132" s="100"/>
      <c r="HKX132" s="100"/>
      <c r="HKY132" s="100"/>
      <c r="HKZ132" s="100"/>
      <c r="HLA132" s="100"/>
      <c r="HLB132" s="100"/>
      <c r="HLC132" s="100"/>
      <c r="HLD132" s="100"/>
      <c r="HLE132" s="100"/>
      <c r="HLF132" s="100"/>
      <c r="HLG132" s="100"/>
      <c r="HLH132" s="100"/>
      <c r="HLI132" s="100"/>
      <c r="HLJ132" s="100"/>
      <c r="HLK132" s="100"/>
      <c r="HLL132" s="100"/>
      <c r="HLM132" s="100"/>
      <c r="HLN132" s="100"/>
      <c r="HLO132" s="100"/>
      <c r="HLP132" s="100"/>
      <c r="HLQ132" s="100"/>
      <c r="HLR132" s="100"/>
      <c r="HLS132" s="100"/>
      <c r="HLT132" s="100"/>
      <c r="HLU132" s="100"/>
      <c r="HLV132" s="100"/>
      <c r="HLW132" s="100"/>
      <c r="HLX132" s="100"/>
      <c r="HLY132" s="100"/>
      <c r="HLZ132" s="100"/>
      <c r="HMA132" s="100"/>
      <c r="HMB132" s="100"/>
      <c r="HMC132" s="100"/>
      <c r="HMD132" s="100"/>
      <c r="HME132" s="100"/>
      <c r="HMF132" s="100"/>
      <c r="HMG132" s="100"/>
      <c r="HMH132" s="100"/>
      <c r="HMI132" s="100"/>
      <c r="HMJ132" s="100"/>
      <c r="HMK132" s="100"/>
      <c r="HML132" s="100"/>
      <c r="HMM132" s="100"/>
      <c r="HMN132" s="100"/>
      <c r="HMO132" s="100"/>
      <c r="HMP132" s="100"/>
      <c r="HMQ132" s="100"/>
      <c r="HMR132" s="100"/>
      <c r="HMS132" s="100"/>
      <c r="HMT132" s="100"/>
      <c r="HMU132" s="100"/>
      <c r="HMV132" s="100"/>
      <c r="HMW132" s="100"/>
      <c r="HMX132" s="100"/>
      <c r="HMY132" s="100"/>
      <c r="HMZ132" s="100"/>
      <c r="HNA132" s="100"/>
      <c r="HNB132" s="100"/>
      <c r="HNC132" s="100"/>
      <c r="HND132" s="100"/>
      <c r="HNE132" s="100"/>
      <c r="HNF132" s="100"/>
      <c r="HNG132" s="100"/>
      <c r="HNH132" s="100"/>
      <c r="HNI132" s="100"/>
      <c r="HNJ132" s="100"/>
      <c r="HNK132" s="100"/>
      <c r="HNL132" s="100"/>
      <c r="HNM132" s="100"/>
      <c r="HNN132" s="100"/>
      <c r="HNO132" s="100"/>
      <c r="HNP132" s="100"/>
      <c r="HNQ132" s="100"/>
      <c r="HNR132" s="100"/>
      <c r="HNS132" s="100"/>
      <c r="HNT132" s="100"/>
      <c r="HNU132" s="100"/>
      <c r="HNV132" s="100"/>
      <c r="HNW132" s="100"/>
      <c r="HNX132" s="100"/>
      <c r="HNY132" s="100"/>
      <c r="HNZ132" s="100"/>
      <c r="HOA132" s="100"/>
      <c r="HOB132" s="100"/>
      <c r="HOC132" s="100"/>
      <c r="HOD132" s="100"/>
      <c r="HOE132" s="100"/>
      <c r="HOF132" s="100"/>
      <c r="HOG132" s="100"/>
      <c r="HOH132" s="100"/>
      <c r="HOI132" s="100"/>
      <c r="HOJ132" s="100"/>
      <c r="HOK132" s="100"/>
      <c r="HOL132" s="100"/>
      <c r="HOM132" s="100"/>
      <c r="HON132" s="100"/>
      <c r="HOO132" s="100"/>
      <c r="HOP132" s="100"/>
      <c r="HOQ132" s="100"/>
      <c r="HOR132" s="100"/>
      <c r="HOS132" s="100"/>
      <c r="HOT132" s="100"/>
      <c r="HOU132" s="100"/>
      <c r="HOV132" s="100"/>
      <c r="HOW132" s="100"/>
      <c r="HOX132" s="100"/>
      <c r="HOY132" s="100"/>
      <c r="HOZ132" s="100"/>
      <c r="HPA132" s="100"/>
      <c r="HPB132" s="100"/>
      <c r="HPC132" s="100"/>
      <c r="HPD132" s="100"/>
      <c r="HPE132" s="100"/>
      <c r="HPF132" s="100"/>
      <c r="HPG132" s="100"/>
      <c r="HPH132" s="100"/>
      <c r="HPI132" s="100"/>
      <c r="HPJ132" s="100"/>
      <c r="HPK132" s="100"/>
      <c r="HPL132" s="100"/>
      <c r="HPM132" s="100"/>
      <c r="HPN132" s="100"/>
      <c r="HPO132" s="100"/>
      <c r="HPP132" s="100"/>
      <c r="HPQ132" s="100"/>
      <c r="HPR132" s="100"/>
      <c r="HPS132" s="100"/>
      <c r="HPT132" s="100"/>
      <c r="HPU132" s="100"/>
      <c r="HPV132" s="100"/>
      <c r="HPW132" s="100"/>
      <c r="HPX132" s="100"/>
      <c r="HPY132" s="100"/>
      <c r="HPZ132" s="100"/>
      <c r="HQA132" s="100"/>
      <c r="HQB132" s="100"/>
      <c r="HQC132" s="100"/>
      <c r="HQD132" s="100"/>
      <c r="HQE132" s="100"/>
      <c r="HQF132" s="100"/>
      <c r="HQG132" s="100"/>
      <c r="HQH132" s="100"/>
      <c r="HQI132" s="100"/>
      <c r="HQJ132" s="100"/>
      <c r="HQK132" s="100"/>
      <c r="HQL132" s="100"/>
      <c r="HQM132" s="100"/>
      <c r="HQN132" s="100"/>
      <c r="HQO132" s="100"/>
      <c r="HQP132" s="100"/>
      <c r="HQQ132" s="100"/>
      <c r="HQR132" s="100"/>
      <c r="HQS132" s="100"/>
      <c r="HQT132" s="100"/>
      <c r="HQU132" s="100"/>
      <c r="HQV132" s="100"/>
      <c r="HQW132" s="100"/>
      <c r="HQX132" s="100"/>
      <c r="HQY132" s="100"/>
      <c r="HQZ132" s="100"/>
      <c r="HRA132" s="100"/>
      <c r="HRB132" s="100"/>
      <c r="HRC132" s="100"/>
      <c r="HRD132" s="100"/>
      <c r="HRE132" s="100"/>
      <c r="HRF132" s="100"/>
      <c r="HRG132" s="100"/>
      <c r="HRH132" s="100"/>
      <c r="HRI132" s="100"/>
      <c r="HRJ132" s="100"/>
      <c r="HRK132" s="100"/>
      <c r="HRL132" s="100"/>
      <c r="HRM132" s="100"/>
      <c r="HRN132" s="100"/>
      <c r="HRO132" s="100"/>
      <c r="HRP132" s="100"/>
      <c r="HRQ132" s="100"/>
      <c r="HRR132" s="100"/>
      <c r="HRS132" s="100"/>
      <c r="HRT132" s="100"/>
      <c r="HRU132" s="100"/>
      <c r="HRV132" s="100"/>
      <c r="HRW132" s="100"/>
      <c r="HRX132" s="100"/>
      <c r="HRY132" s="100"/>
      <c r="HRZ132" s="100"/>
      <c r="HSA132" s="100"/>
      <c r="HSB132" s="100"/>
      <c r="HSC132" s="100"/>
      <c r="HSD132" s="100"/>
      <c r="HSE132" s="100"/>
      <c r="HSF132" s="100"/>
      <c r="HSG132" s="100"/>
      <c r="HSH132" s="100"/>
      <c r="HSI132" s="100"/>
      <c r="HSJ132" s="100"/>
      <c r="HSK132" s="100"/>
      <c r="HSL132" s="100"/>
      <c r="HSM132" s="100"/>
      <c r="HSN132" s="100"/>
      <c r="HSO132" s="100"/>
      <c r="HSP132" s="100"/>
      <c r="HSQ132" s="100"/>
      <c r="HSR132" s="100"/>
      <c r="HSS132" s="100"/>
      <c r="HST132" s="100"/>
      <c r="HSU132" s="100"/>
      <c r="HSV132" s="100"/>
      <c r="HSW132" s="100"/>
      <c r="HSX132" s="100"/>
      <c r="HSY132" s="100"/>
      <c r="HSZ132" s="100"/>
      <c r="HTA132" s="100"/>
      <c r="HTB132" s="100"/>
      <c r="HTC132" s="100"/>
      <c r="HTD132" s="100"/>
      <c r="HTE132" s="100"/>
      <c r="HTF132" s="100"/>
      <c r="HTG132" s="100"/>
      <c r="HTH132" s="100"/>
      <c r="HTI132" s="100"/>
      <c r="HTJ132" s="100"/>
      <c r="HTK132" s="100"/>
      <c r="HTL132" s="100"/>
      <c r="HTM132" s="100"/>
      <c r="HTN132" s="100"/>
      <c r="HTO132" s="100"/>
      <c r="HTP132" s="100"/>
      <c r="HTQ132" s="100"/>
      <c r="HTR132" s="100"/>
      <c r="HTS132" s="100"/>
      <c r="HTT132" s="100"/>
      <c r="HTU132" s="100"/>
      <c r="HTV132" s="100"/>
      <c r="HTW132" s="100"/>
      <c r="HTX132" s="100"/>
      <c r="HTY132" s="100"/>
      <c r="HTZ132" s="100"/>
      <c r="HUA132" s="100"/>
      <c r="HUB132" s="100"/>
      <c r="HUC132" s="100"/>
      <c r="HUD132" s="100"/>
      <c r="HUE132" s="100"/>
      <c r="HUF132" s="100"/>
      <c r="HUG132" s="100"/>
      <c r="HUH132" s="100"/>
      <c r="HUI132" s="100"/>
      <c r="HUJ132" s="100"/>
      <c r="HUK132" s="100"/>
      <c r="HUL132" s="100"/>
      <c r="HUM132" s="100"/>
      <c r="HUN132" s="100"/>
      <c r="HUO132" s="100"/>
      <c r="HUP132" s="100"/>
      <c r="HUQ132" s="100"/>
      <c r="HUR132" s="100"/>
      <c r="HUS132" s="100"/>
      <c r="HUT132" s="100"/>
      <c r="HUU132" s="100"/>
      <c r="HUV132" s="100"/>
      <c r="HUW132" s="100"/>
      <c r="HUX132" s="100"/>
      <c r="HUY132" s="100"/>
      <c r="HUZ132" s="100"/>
      <c r="HVA132" s="100"/>
      <c r="HVB132" s="100"/>
      <c r="HVC132" s="100"/>
      <c r="HVD132" s="100"/>
      <c r="HVE132" s="100"/>
      <c r="HVF132" s="100"/>
      <c r="HVG132" s="100"/>
      <c r="HVH132" s="100"/>
      <c r="HVI132" s="100"/>
      <c r="HVJ132" s="100"/>
      <c r="HVK132" s="100"/>
      <c r="HVL132" s="100"/>
      <c r="HVM132" s="100"/>
      <c r="HVN132" s="100"/>
      <c r="HVO132" s="100"/>
      <c r="HVP132" s="100"/>
      <c r="HVQ132" s="100"/>
      <c r="HVR132" s="100"/>
      <c r="HVS132" s="100"/>
      <c r="HVT132" s="100"/>
      <c r="HVU132" s="100"/>
      <c r="HVV132" s="100"/>
      <c r="HVW132" s="100"/>
      <c r="HVX132" s="100"/>
      <c r="HVY132" s="100"/>
      <c r="HVZ132" s="100"/>
      <c r="HWA132" s="100"/>
      <c r="HWB132" s="100"/>
      <c r="HWC132" s="100"/>
      <c r="HWD132" s="100"/>
      <c r="HWE132" s="100"/>
      <c r="HWF132" s="100"/>
      <c r="HWG132" s="100"/>
      <c r="HWH132" s="100"/>
      <c r="HWI132" s="100"/>
      <c r="HWJ132" s="100"/>
      <c r="HWK132" s="100"/>
      <c r="HWL132" s="100"/>
      <c r="HWM132" s="100"/>
      <c r="HWN132" s="100"/>
      <c r="HWO132" s="100"/>
      <c r="HWP132" s="100"/>
      <c r="HWQ132" s="100"/>
      <c r="HWR132" s="100"/>
      <c r="HWS132" s="100"/>
      <c r="HWT132" s="100"/>
      <c r="HWU132" s="100"/>
      <c r="HWV132" s="100"/>
      <c r="HWW132" s="100"/>
      <c r="HWX132" s="100"/>
      <c r="HWY132" s="100"/>
      <c r="HWZ132" s="100"/>
      <c r="HXA132" s="100"/>
      <c r="HXB132" s="100"/>
      <c r="HXC132" s="100"/>
      <c r="HXD132" s="100"/>
      <c r="HXE132" s="100"/>
      <c r="HXF132" s="100"/>
      <c r="HXG132" s="100"/>
      <c r="HXH132" s="100"/>
      <c r="HXI132" s="100"/>
      <c r="HXJ132" s="100"/>
      <c r="HXK132" s="100"/>
      <c r="HXL132" s="100"/>
      <c r="HXM132" s="100"/>
      <c r="HXN132" s="100"/>
      <c r="HXO132" s="100"/>
      <c r="HXP132" s="100"/>
      <c r="HXQ132" s="100"/>
      <c r="HXR132" s="100"/>
      <c r="HXS132" s="100"/>
      <c r="HXT132" s="100"/>
      <c r="HXU132" s="100"/>
      <c r="HXV132" s="100"/>
      <c r="HXW132" s="100"/>
      <c r="HXX132" s="100"/>
      <c r="HXY132" s="100"/>
      <c r="HXZ132" s="100"/>
      <c r="HYA132" s="100"/>
      <c r="HYB132" s="100"/>
      <c r="HYC132" s="100"/>
      <c r="HYD132" s="100"/>
      <c r="HYE132" s="100"/>
      <c r="HYF132" s="100"/>
      <c r="HYG132" s="100"/>
      <c r="HYH132" s="100"/>
      <c r="HYI132" s="100"/>
      <c r="HYJ132" s="100"/>
      <c r="HYK132" s="100"/>
      <c r="HYL132" s="100"/>
      <c r="HYM132" s="100"/>
      <c r="HYN132" s="100"/>
      <c r="HYO132" s="100"/>
      <c r="HYP132" s="100"/>
      <c r="HYQ132" s="100"/>
      <c r="HYR132" s="100"/>
      <c r="HYS132" s="100"/>
      <c r="HYT132" s="100"/>
      <c r="HYU132" s="100"/>
      <c r="HYV132" s="100"/>
      <c r="HYW132" s="100"/>
      <c r="HYX132" s="100"/>
      <c r="HYY132" s="100"/>
      <c r="HYZ132" s="100"/>
      <c r="HZA132" s="100"/>
      <c r="HZB132" s="100"/>
      <c r="HZC132" s="100"/>
      <c r="HZD132" s="100"/>
      <c r="HZE132" s="100"/>
      <c r="HZF132" s="100"/>
      <c r="HZG132" s="100"/>
      <c r="HZH132" s="100"/>
      <c r="HZI132" s="100"/>
      <c r="HZJ132" s="100"/>
      <c r="HZK132" s="100"/>
      <c r="HZL132" s="100"/>
      <c r="HZM132" s="100"/>
      <c r="HZN132" s="100"/>
      <c r="HZO132" s="100"/>
      <c r="HZP132" s="100"/>
      <c r="HZQ132" s="100"/>
      <c r="HZR132" s="100"/>
      <c r="HZS132" s="100"/>
      <c r="HZT132" s="100"/>
      <c r="HZU132" s="100"/>
      <c r="HZV132" s="100"/>
      <c r="HZW132" s="100"/>
      <c r="HZX132" s="100"/>
      <c r="HZY132" s="100"/>
      <c r="HZZ132" s="100"/>
      <c r="IAA132" s="100"/>
      <c r="IAB132" s="100"/>
      <c r="IAC132" s="100"/>
      <c r="IAD132" s="100"/>
      <c r="IAE132" s="100"/>
      <c r="IAF132" s="100"/>
      <c r="IAG132" s="100"/>
      <c r="IAH132" s="100"/>
      <c r="IAI132" s="100"/>
      <c r="IAJ132" s="100"/>
      <c r="IAK132" s="100"/>
      <c r="IAL132" s="100"/>
      <c r="IAM132" s="100"/>
      <c r="IAN132" s="100"/>
      <c r="IAO132" s="100"/>
      <c r="IAP132" s="100"/>
      <c r="IAQ132" s="100"/>
      <c r="IAR132" s="100"/>
      <c r="IAS132" s="100"/>
      <c r="IAT132" s="100"/>
      <c r="IAU132" s="100"/>
      <c r="IAV132" s="100"/>
      <c r="IAW132" s="100"/>
      <c r="IAX132" s="100"/>
      <c r="IAY132" s="100"/>
      <c r="IAZ132" s="100"/>
      <c r="IBA132" s="100"/>
      <c r="IBB132" s="100"/>
      <c r="IBC132" s="100"/>
      <c r="IBD132" s="100"/>
      <c r="IBE132" s="100"/>
      <c r="IBF132" s="100"/>
      <c r="IBG132" s="100"/>
      <c r="IBH132" s="100"/>
      <c r="IBI132" s="100"/>
      <c r="IBJ132" s="100"/>
      <c r="IBK132" s="100"/>
      <c r="IBL132" s="100"/>
      <c r="IBM132" s="100"/>
      <c r="IBN132" s="100"/>
      <c r="IBO132" s="100"/>
      <c r="IBP132" s="100"/>
      <c r="IBQ132" s="100"/>
      <c r="IBR132" s="100"/>
      <c r="IBS132" s="100"/>
      <c r="IBT132" s="100"/>
      <c r="IBU132" s="100"/>
      <c r="IBV132" s="100"/>
      <c r="IBW132" s="100"/>
      <c r="IBX132" s="100"/>
      <c r="IBY132" s="100"/>
      <c r="IBZ132" s="100"/>
      <c r="ICA132" s="100"/>
      <c r="ICB132" s="100"/>
      <c r="ICC132" s="100"/>
      <c r="ICD132" s="100"/>
      <c r="ICE132" s="100"/>
      <c r="ICF132" s="100"/>
      <c r="ICG132" s="100"/>
      <c r="ICH132" s="100"/>
      <c r="ICI132" s="100"/>
      <c r="ICJ132" s="100"/>
      <c r="ICK132" s="100"/>
      <c r="ICL132" s="100"/>
      <c r="ICM132" s="100"/>
      <c r="ICN132" s="100"/>
      <c r="ICO132" s="100"/>
      <c r="ICP132" s="100"/>
      <c r="ICQ132" s="100"/>
      <c r="ICR132" s="100"/>
      <c r="ICS132" s="100"/>
      <c r="ICT132" s="100"/>
      <c r="ICU132" s="100"/>
      <c r="ICV132" s="100"/>
      <c r="ICW132" s="100"/>
      <c r="ICX132" s="100"/>
      <c r="ICY132" s="100"/>
      <c r="ICZ132" s="100"/>
      <c r="IDA132" s="100"/>
      <c r="IDB132" s="100"/>
      <c r="IDC132" s="100"/>
      <c r="IDD132" s="100"/>
      <c r="IDE132" s="100"/>
      <c r="IDF132" s="100"/>
      <c r="IDG132" s="100"/>
      <c r="IDH132" s="100"/>
      <c r="IDI132" s="100"/>
      <c r="IDJ132" s="100"/>
      <c r="IDK132" s="100"/>
      <c r="IDL132" s="100"/>
      <c r="IDM132" s="100"/>
      <c r="IDN132" s="100"/>
      <c r="IDO132" s="100"/>
      <c r="IDP132" s="100"/>
      <c r="IDQ132" s="100"/>
      <c r="IDR132" s="100"/>
      <c r="IDS132" s="100"/>
      <c r="IDT132" s="100"/>
      <c r="IDU132" s="100"/>
      <c r="IDV132" s="100"/>
      <c r="IDW132" s="100"/>
      <c r="IDX132" s="100"/>
      <c r="IDY132" s="100"/>
      <c r="IDZ132" s="100"/>
      <c r="IEA132" s="100"/>
      <c r="IEB132" s="100"/>
      <c r="IEC132" s="100"/>
      <c r="IED132" s="100"/>
      <c r="IEE132" s="100"/>
      <c r="IEF132" s="100"/>
      <c r="IEG132" s="100"/>
      <c r="IEH132" s="100"/>
      <c r="IEI132" s="100"/>
      <c r="IEJ132" s="100"/>
      <c r="IEK132" s="100"/>
      <c r="IEL132" s="100"/>
      <c r="IEM132" s="100"/>
      <c r="IEN132" s="100"/>
      <c r="IEO132" s="100"/>
      <c r="IEP132" s="100"/>
      <c r="IEQ132" s="100"/>
      <c r="IER132" s="100"/>
      <c r="IES132" s="100"/>
      <c r="IET132" s="100"/>
      <c r="IEU132" s="100"/>
      <c r="IEV132" s="100"/>
      <c r="IEW132" s="100"/>
      <c r="IEX132" s="100"/>
      <c r="IEY132" s="100"/>
      <c r="IEZ132" s="100"/>
      <c r="IFA132" s="100"/>
      <c r="IFB132" s="100"/>
      <c r="IFC132" s="100"/>
      <c r="IFD132" s="100"/>
      <c r="IFE132" s="100"/>
      <c r="IFF132" s="100"/>
      <c r="IFG132" s="100"/>
      <c r="IFH132" s="100"/>
      <c r="IFI132" s="100"/>
      <c r="IFJ132" s="100"/>
      <c r="IFK132" s="100"/>
      <c r="IFL132" s="100"/>
      <c r="IFM132" s="100"/>
      <c r="IFN132" s="100"/>
      <c r="IFO132" s="100"/>
      <c r="IFP132" s="100"/>
      <c r="IFQ132" s="100"/>
      <c r="IFR132" s="100"/>
      <c r="IFS132" s="100"/>
      <c r="IFT132" s="100"/>
      <c r="IFU132" s="100"/>
      <c r="IFV132" s="100"/>
      <c r="IFW132" s="100"/>
      <c r="IFX132" s="100"/>
      <c r="IFY132" s="100"/>
      <c r="IFZ132" s="100"/>
      <c r="IGA132" s="100"/>
      <c r="IGB132" s="100"/>
      <c r="IGC132" s="100"/>
      <c r="IGD132" s="100"/>
      <c r="IGE132" s="100"/>
      <c r="IGF132" s="100"/>
      <c r="IGG132" s="100"/>
      <c r="IGH132" s="100"/>
      <c r="IGI132" s="100"/>
      <c r="IGJ132" s="100"/>
      <c r="IGK132" s="100"/>
      <c r="IGL132" s="100"/>
      <c r="IGM132" s="100"/>
      <c r="IGN132" s="100"/>
      <c r="IGO132" s="100"/>
      <c r="IGP132" s="100"/>
      <c r="IGQ132" s="100"/>
      <c r="IGR132" s="100"/>
      <c r="IGS132" s="100"/>
      <c r="IGT132" s="100"/>
      <c r="IGU132" s="100"/>
      <c r="IGV132" s="100"/>
      <c r="IGW132" s="100"/>
      <c r="IGX132" s="100"/>
      <c r="IGY132" s="100"/>
      <c r="IGZ132" s="100"/>
      <c r="IHA132" s="100"/>
      <c r="IHB132" s="100"/>
      <c r="IHC132" s="100"/>
      <c r="IHD132" s="100"/>
      <c r="IHE132" s="100"/>
      <c r="IHF132" s="100"/>
      <c r="IHG132" s="100"/>
      <c r="IHH132" s="100"/>
      <c r="IHI132" s="100"/>
      <c r="IHJ132" s="100"/>
      <c r="IHK132" s="100"/>
      <c r="IHL132" s="100"/>
      <c r="IHM132" s="100"/>
      <c r="IHN132" s="100"/>
      <c r="IHO132" s="100"/>
      <c r="IHP132" s="100"/>
      <c r="IHQ132" s="100"/>
      <c r="IHR132" s="100"/>
      <c r="IHS132" s="100"/>
      <c r="IHT132" s="100"/>
      <c r="IHU132" s="100"/>
      <c r="IHV132" s="100"/>
      <c r="IHW132" s="100"/>
      <c r="IHX132" s="100"/>
      <c r="IHY132" s="100"/>
      <c r="IHZ132" s="100"/>
      <c r="IIA132" s="100"/>
      <c r="IIB132" s="100"/>
      <c r="IIC132" s="100"/>
      <c r="IID132" s="100"/>
      <c r="IIE132" s="100"/>
      <c r="IIF132" s="100"/>
      <c r="IIG132" s="100"/>
      <c r="IIH132" s="100"/>
      <c r="III132" s="100"/>
      <c r="IIJ132" s="100"/>
      <c r="IIK132" s="100"/>
      <c r="IIL132" s="100"/>
      <c r="IIM132" s="100"/>
      <c r="IIN132" s="100"/>
      <c r="IIO132" s="100"/>
      <c r="IIP132" s="100"/>
      <c r="IIQ132" s="100"/>
      <c r="IIR132" s="100"/>
      <c r="IIS132" s="100"/>
      <c r="IIT132" s="100"/>
      <c r="IIU132" s="100"/>
      <c r="IIV132" s="100"/>
      <c r="IIW132" s="100"/>
      <c r="IIX132" s="100"/>
      <c r="IIY132" s="100"/>
      <c r="IIZ132" s="100"/>
      <c r="IJA132" s="100"/>
      <c r="IJB132" s="100"/>
      <c r="IJC132" s="100"/>
      <c r="IJD132" s="100"/>
      <c r="IJE132" s="100"/>
      <c r="IJF132" s="100"/>
      <c r="IJG132" s="100"/>
      <c r="IJH132" s="100"/>
      <c r="IJI132" s="100"/>
      <c r="IJJ132" s="100"/>
      <c r="IJK132" s="100"/>
      <c r="IJL132" s="100"/>
      <c r="IJM132" s="100"/>
      <c r="IJN132" s="100"/>
      <c r="IJO132" s="100"/>
      <c r="IJP132" s="100"/>
      <c r="IJQ132" s="100"/>
      <c r="IJR132" s="100"/>
      <c r="IJS132" s="100"/>
      <c r="IJT132" s="100"/>
      <c r="IJU132" s="100"/>
      <c r="IJV132" s="100"/>
      <c r="IJW132" s="100"/>
      <c r="IJX132" s="100"/>
      <c r="IJY132" s="100"/>
      <c r="IJZ132" s="100"/>
      <c r="IKA132" s="100"/>
      <c r="IKB132" s="100"/>
      <c r="IKC132" s="100"/>
      <c r="IKD132" s="100"/>
      <c r="IKE132" s="100"/>
      <c r="IKF132" s="100"/>
      <c r="IKG132" s="100"/>
      <c r="IKH132" s="100"/>
      <c r="IKI132" s="100"/>
      <c r="IKJ132" s="100"/>
      <c r="IKK132" s="100"/>
      <c r="IKL132" s="100"/>
      <c r="IKM132" s="100"/>
      <c r="IKN132" s="100"/>
      <c r="IKO132" s="100"/>
      <c r="IKP132" s="100"/>
      <c r="IKQ132" s="100"/>
      <c r="IKR132" s="100"/>
      <c r="IKS132" s="100"/>
      <c r="IKT132" s="100"/>
      <c r="IKU132" s="100"/>
      <c r="IKV132" s="100"/>
      <c r="IKW132" s="100"/>
      <c r="IKX132" s="100"/>
      <c r="IKY132" s="100"/>
      <c r="IKZ132" s="100"/>
      <c r="ILA132" s="100"/>
      <c r="ILB132" s="100"/>
      <c r="ILC132" s="100"/>
      <c r="ILD132" s="100"/>
      <c r="ILE132" s="100"/>
      <c r="ILF132" s="100"/>
      <c r="ILG132" s="100"/>
      <c r="ILH132" s="100"/>
      <c r="ILI132" s="100"/>
      <c r="ILJ132" s="100"/>
      <c r="ILK132" s="100"/>
      <c r="ILL132" s="100"/>
      <c r="ILM132" s="100"/>
      <c r="ILN132" s="100"/>
      <c r="ILO132" s="100"/>
      <c r="ILP132" s="100"/>
      <c r="ILQ132" s="100"/>
      <c r="ILR132" s="100"/>
      <c r="ILS132" s="100"/>
      <c r="ILT132" s="100"/>
      <c r="ILU132" s="100"/>
      <c r="ILV132" s="100"/>
      <c r="ILW132" s="100"/>
      <c r="ILX132" s="100"/>
      <c r="ILY132" s="100"/>
      <c r="ILZ132" s="100"/>
      <c r="IMA132" s="100"/>
      <c r="IMB132" s="100"/>
      <c r="IMC132" s="100"/>
      <c r="IMD132" s="100"/>
      <c r="IME132" s="100"/>
      <c r="IMF132" s="100"/>
      <c r="IMG132" s="100"/>
      <c r="IMH132" s="100"/>
      <c r="IMI132" s="100"/>
      <c r="IMJ132" s="100"/>
      <c r="IMK132" s="100"/>
      <c r="IML132" s="100"/>
      <c r="IMM132" s="100"/>
      <c r="IMN132" s="100"/>
      <c r="IMO132" s="100"/>
      <c r="IMP132" s="100"/>
      <c r="IMQ132" s="100"/>
      <c r="IMR132" s="100"/>
      <c r="IMS132" s="100"/>
      <c r="IMT132" s="100"/>
      <c r="IMU132" s="100"/>
      <c r="IMV132" s="100"/>
      <c r="IMW132" s="100"/>
      <c r="IMX132" s="100"/>
      <c r="IMY132" s="100"/>
      <c r="IMZ132" s="100"/>
      <c r="INA132" s="100"/>
      <c r="INB132" s="100"/>
      <c r="INC132" s="100"/>
      <c r="IND132" s="100"/>
      <c r="INE132" s="100"/>
      <c r="INF132" s="100"/>
      <c r="ING132" s="100"/>
      <c r="INH132" s="100"/>
      <c r="INI132" s="100"/>
      <c r="INJ132" s="100"/>
      <c r="INK132" s="100"/>
      <c r="INL132" s="100"/>
      <c r="INM132" s="100"/>
      <c r="INN132" s="100"/>
      <c r="INO132" s="100"/>
      <c r="INP132" s="100"/>
      <c r="INQ132" s="100"/>
      <c r="INR132" s="100"/>
      <c r="INS132" s="100"/>
      <c r="INT132" s="100"/>
      <c r="INU132" s="100"/>
      <c r="INV132" s="100"/>
      <c r="INW132" s="100"/>
      <c r="INX132" s="100"/>
      <c r="INY132" s="100"/>
      <c r="INZ132" s="100"/>
      <c r="IOA132" s="100"/>
      <c r="IOB132" s="100"/>
      <c r="IOC132" s="100"/>
      <c r="IOD132" s="100"/>
      <c r="IOE132" s="100"/>
      <c r="IOF132" s="100"/>
      <c r="IOG132" s="100"/>
      <c r="IOH132" s="100"/>
      <c r="IOI132" s="100"/>
      <c r="IOJ132" s="100"/>
      <c r="IOK132" s="100"/>
      <c r="IOL132" s="100"/>
      <c r="IOM132" s="100"/>
      <c r="ION132" s="100"/>
      <c r="IOO132" s="100"/>
      <c r="IOP132" s="100"/>
      <c r="IOQ132" s="100"/>
      <c r="IOR132" s="100"/>
      <c r="IOS132" s="100"/>
      <c r="IOT132" s="100"/>
      <c r="IOU132" s="100"/>
      <c r="IOV132" s="100"/>
      <c r="IOW132" s="100"/>
      <c r="IOX132" s="100"/>
      <c r="IOY132" s="100"/>
      <c r="IOZ132" s="100"/>
      <c r="IPA132" s="100"/>
      <c r="IPB132" s="100"/>
      <c r="IPC132" s="100"/>
      <c r="IPD132" s="100"/>
      <c r="IPE132" s="100"/>
      <c r="IPF132" s="100"/>
      <c r="IPG132" s="100"/>
      <c r="IPH132" s="100"/>
      <c r="IPI132" s="100"/>
      <c r="IPJ132" s="100"/>
      <c r="IPK132" s="100"/>
      <c r="IPL132" s="100"/>
      <c r="IPM132" s="100"/>
      <c r="IPN132" s="100"/>
      <c r="IPO132" s="100"/>
      <c r="IPP132" s="100"/>
      <c r="IPQ132" s="100"/>
      <c r="IPR132" s="100"/>
      <c r="IPS132" s="100"/>
      <c r="IPT132" s="100"/>
      <c r="IPU132" s="100"/>
      <c r="IPV132" s="100"/>
      <c r="IPW132" s="100"/>
      <c r="IPX132" s="100"/>
      <c r="IPY132" s="100"/>
      <c r="IPZ132" s="100"/>
      <c r="IQA132" s="100"/>
      <c r="IQB132" s="100"/>
      <c r="IQC132" s="100"/>
      <c r="IQD132" s="100"/>
      <c r="IQE132" s="100"/>
      <c r="IQF132" s="100"/>
      <c r="IQG132" s="100"/>
      <c r="IQH132" s="100"/>
      <c r="IQI132" s="100"/>
      <c r="IQJ132" s="100"/>
      <c r="IQK132" s="100"/>
      <c r="IQL132" s="100"/>
      <c r="IQM132" s="100"/>
      <c r="IQN132" s="100"/>
      <c r="IQO132" s="100"/>
      <c r="IQP132" s="100"/>
      <c r="IQQ132" s="100"/>
      <c r="IQR132" s="100"/>
      <c r="IQS132" s="100"/>
      <c r="IQT132" s="100"/>
      <c r="IQU132" s="100"/>
      <c r="IQV132" s="100"/>
      <c r="IQW132" s="100"/>
      <c r="IQX132" s="100"/>
      <c r="IQY132" s="100"/>
      <c r="IQZ132" s="100"/>
      <c r="IRA132" s="100"/>
      <c r="IRB132" s="100"/>
      <c r="IRC132" s="100"/>
      <c r="IRD132" s="100"/>
      <c r="IRE132" s="100"/>
      <c r="IRF132" s="100"/>
      <c r="IRG132" s="100"/>
      <c r="IRH132" s="100"/>
      <c r="IRI132" s="100"/>
      <c r="IRJ132" s="100"/>
      <c r="IRK132" s="100"/>
      <c r="IRL132" s="100"/>
      <c r="IRM132" s="100"/>
      <c r="IRN132" s="100"/>
      <c r="IRO132" s="100"/>
      <c r="IRP132" s="100"/>
      <c r="IRQ132" s="100"/>
      <c r="IRR132" s="100"/>
      <c r="IRS132" s="100"/>
      <c r="IRT132" s="100"/>
      <c r="IRU132" s="100"/>
      <c r="IRV132" s="100"/>
      <c r="IRW132" s="100"/>
      <c r="IRX132" s="100"/>
      <c r="IRY132" s="100"/>
      <c r="IRZ132" s="100"/>
      <c r="ISA132" s="100"/>
      <c r="ISB132" s="100"/>
      <c r="ISC132" s="100"/>
      <c r="ISD132" s="100"/>
      <c r="ISE132" s="100"/>
      <c r="ISF132" s="100"/>
      <c r="ISG132" s="100"/>
      <c r="ISH132" s="100"/>
      <c r="ISI132" s="100"/>
      <c r="ISJ132" s="100"/>
      <c r="ISK132" s="100"/>
      <c r="ISL132" s="100"/>
      <c r="ISM132" s="100"/>
      <c r="ISN132" s="100"/>
      <c r="ISO132" s="100"/>
      <c r="ISP132" s="100"/>
      <c r="ISQ132" s="100"/>
      <c r="ISR132" s="100"/>
      <c r="ISS132" s="100"/>
      <c r="IST132" s="100"/>
      <c r="ISU132" s="100"/>
      <c r="ISV132" s="100"/>
      <c r="ISW132" s="100"/>
      <c r="ISX132" s="100"/>
      <c r="ISY132" s="100"/>
      <c r="ISZ132" s="100"/>
      <c r="ITA132" s="100"/>
      <c r="ITB132" s="100"/>
      <c r="ITC132" s="100"/>
      <c r="ITD132" s="100"/>
      <c r="ITE132" s="100"/>
      <c r="ITF132" s="100"/>
      <c r="ITG132" s="100"/>
      <c r="ITH132" s="100"/>
      <c r="ITI132" s="100"/>
      <c r="ITJ132" s="100"/>
      <c r="ITK132" s="100"/>
      <c r="ITL132" s="100"/>
      <c r="ITM132" s="100"/>
      <c r="ITN132" s="100"/>
      <c r="ITO132" s="100"/>
      <c r="ITP132" s="100"/>
      <c r="ITQ132" s="100"/>
      <c r="ITR132" s="100"/>
      <c r="ITS132" s="100"/>
      <c r="ITT132" s="100"/>
      <c r="ITU132" s="100"/>
      <c r="ITV132" s="100"/>
      <c r="ITW132" s="100"/>
      <c r="ITX132" s="100"/>
      <c r="ITY132" s="100"/>
      <c r="ITZ132" s="100"/>
      <c r="IUA132" s="100"/>
      <c r="IUB132" s="100"/>
      <c r="IUC132" s="100"/>
      <c r="IUD132" s="100"/>
      <c r="IUE132" s="100"/>
      <c r="IUF132" s="100"/>
      <c r="IUG132" s="100"/>
      <c r="IUH132" s="100"/>
      <c r="IUI132" s="100"/>
      <c r="IUJ132" s="100"/>
      <c r="IUK132" s="100"/>
      <c r="IUL132" s="100"/>
      <c r="IUM132" s="100"/>
      <c r="IUN132" s="100"/>
      <c r="IUO132" s="100"/>
      <c r="IUP132" s="100"/>
      <c r="IUQ132" s="100"/>
      <c r="IUR132" s="100"/>
      <c r="IUS132" s="100"/>
      <c r="IUT132" s="100"/>
      <c r="IUU132" s="100"/>
      <c r="IUV132" s="100"/>
      <c r="IUW132" s="100"/>
      <c r="IUX132" s="100"/>
      <c r="IUY132" s="100"/>
      <c r="IUZ132" s="100"/>
      <c r="IVA132" s="100"/>
      <c r="IVB132" s="100"/>
      <c r="IVC132" s="100"/>
      <c r="IVD132" s="100"/>
      <c r="IVE132" s="100"/>
      <c r="IVF132" s="100"/>
      <c r="IVG132" s="100"/>
      <c r="IVH132" s="100"/>
      <c r="IVI132" s="100"/>
      <c r="IVJ132" s="100"/>
      <c r="IVK132" s="100"/>
      <c r="IVL132" s="100"/>
      <c r="IVM132" s="100"/>
      <c r="IVN132" s="100"/>
      <c r="IVO132" s="100"/>
      <c r="IVP132" s="100"/>
      <c r="IVQ132" s="100"/>
      <c r="IVR132" s="100"/>
      <c r="IVS132" s="100"/>
      <c r="IVT132" s="100"/>
      <c r="IVU132" s="100"/>
      <c r="IVV132" s="100"/>
      <c r="IVW132" s="100"/>
      <c r="IVX132" s="100"/>
      <c r="IVY132" s="100"/>
      <c r="IVZ132" s="100"/>
      <c r="IWA132" s="100"/>
      <c r="IWB132" s="100"/>
      <c r="IWC132" s="100"/>
      <c r="IWD132" s="100"/>
      <c r="IWE132" s="100"/>
      <c r="IWF132" s="100"/>
      <c r="IWG132" s="100"/>
      <c r="IWH132" s="100"/>
      <c r="IWI132" s="100"/>
      <c r="IWJ132" s="100"/>
      <c r="IWK132" s="100"/>
      <c r="IWL132" s="100"/>
      <c r="IWM132" s="100"/>
      <c r="IWN132" s="100"/>
      <c r="IWO132" s="100"/>
      <c r="IWP132" s="100"/>
      <c r="IWQ132" s="100"/>
      <c r="IWR132" s="100"/>
      <c r="IWS132" s="100"/>
      <c r="IWT132" s="100"/>
      <c r="IWU132" s="100"/>
      <c r="IWV132" s="100"/>
      <c r="IWW132" s="100"/>
      <c r="IWX132" s="100"/>
      <c r="IWY132" s="100"/>
      <c r="IWZ132" s="100"/>
      <c r="IXA132" s="100"/>
      <c r="IXB132" s="100"/>
      <c r="IXC132" s="100"/>
      <c r="IXD132" s="100"/>
      <c r="IXE132" s="100"/>
      <c r="IXF132" s="100"/>
      <c r="IXG132" s="100"/>
      <c r="IXH132" s="100"/>
      <c r="IXI132" s="100"/>
      <c r="IXJ132" s="100"/>
      <c r="IXK132" s="100"/>
      <c r="IXL132" s="100"/>
      <c r="IXM132" s="100"/>
      <c r="IXN132" s="100"/>
      <c r="IXO132" s="100"/>
      <c r="IXP132" s="100"/>
      <c r="IXQ132" s="100"/>
      <c r="IXR132" s="100"/>
      <c r="IXS132" s="100"/>
      <c r="IXT132" s="100"/>
      <c r="IXU132" s="100"/>
      <c r="IXV132" s="100"/>
      <c r="IXW132" s="100"/>
      <c r="IXX132" s="100"/>
      <c r="IXY132" s="100"/>
      <c r="IXZ132" s="100"/>
      <c r="IYA132" s="100"/>
      <c r="IYB132" s="100"/>
      <c r="IYC132" s="100"/>
      <c r="IYD132" s="100"/>
      <c r="IYE132" s="100"/>
      <c r="IYF132" s="100"/>
      <c r="IYG132" s="100"/>
      <c r="IYH132" s="100"/>
      <c r="IYI132" s="100"/>
      <c r="IYJ132" s="100"/>
      <c r="IYK132" s="100"/>
      <c r="IYL132" s="100"/>
      <c r="IYM132" s="100"/>
      <c r="IYN132" s="100"/>
      <c r="IYO132" s="100"/>
      <c r="IYP132" s="100"/>
      <c r="IYQ132" s="100"/>
      <c r="IYR132" s="100"/>
      <c r="IYS132" s="100"/>
      <c r="IYT132" s="100"/>
      <c r="IYU132" s="100"/>
      <c r="IYV132" s="100"/>
      <c r="IYW132" s="100"/>
      <c r="IYX132" s="100"/>
      <c r="IYY132" s="100"/>
      <c r="IYZ132" s="100"/>
      <c r="IZA132" s="100"/>
      <c r="IZB132" s="100"/>
      <c r="IZC132" s="100"/>
      <c r="IZD132" s="100"/>
      <c r="IZE132" s="100"/>
      <c r="IZF132" s="100"/>
      <c r="IZG132" s="100"/>
      <c r="IZH132" s="100"/>
      <c r="IZI132" s="100"/>
      <c r="IZJ132" s="100"/>
      <c r="IZK132" s="100"/>
      <c r="IZL132" s="100"/>
      <c r="IZM132" s="100"/>
      <c r="IZN132" s="100"/>
      <c r="IZO132" s="100"/>
      <c r="IZP132" s="100"/>
      <c r="IZQ132" s="100"/>
      <c r="IZR132" s="100"/>
      <c r="IZS132" s="100"/>
      <c r="IZT132" s="100"/>
      <c r="IZU132" s="100"/>
      <c r="IZV132" s="100"/>
      <c r="IZW132" s="100"/>
      <c r="IZX132" s="100"/>
      <c r="IZY132" s="100"/>
      <c r="IZZ132" s="100"/>
      <c r="JAA132" s="100"/>
      <c r="JAB132" s="100"/>
      <c r="JAC132" s="100"/>
      <c r="JAD132" s="100"/>
      <c r="JAE132" s="100"/>
      <c r="JAF132" s="100"/>
      <c r="JAG132" s="100"/>
      <c r="JAH132" s="100"/>
      <c r="JAI132" s="100"/>
      <c r="JAJ132" s="100"/>
      <c r="JAK132" s="100"/>
      <c r="JAL132" s="100"/>
      <c r="JAM132" s="100"/>
      <c r="JAN132" s="100"/>
      <c r="JAO132" s="100"/>
      <c r="JAP132" s="100"/>
      <c r="JAQ132" s="100"/>
      <c r="JAR132" s="100"/>
      <c r="JAS132" s="100"/>
      <c r="JAT132" s="100"/>
      <c r="JAU132" s="100"/>
      <c r="JAV132" s="100"/>
      <c r="JAW132" s="100"/>
      <c r="JAX132" s="100"/>
      <c r="JAY132" s="100"/>
      <c r="JAZ132" s="100"/>
      <c r="JBA132" s="100"/>
      <c r="JBB132" s="100"/>
      <c r="JBC132" s="100"/>
      <c r="JBD132" s="100"/>
      <c r="JBE132" s="100"/>
      <c r="JBF132" s="100"/>
      <c r="JBG132" s="100"/>
      <c r="JBH132" s="100"/>
      <c r="JBI132" s="100"/>
      <c r="JBJ132" s="100"/>
      <c r="JBK132" s="100"/>
      <c r="JBL132" s="100"/>
      <c r="JBM132" s="100"/>
      <c r="JBN132" s="100"/>
      <c r="JBO132" s="100"/>
      <c r="JBP132" s="100"/>
      <c r="JBQ132" s="100"/>
      <c r="JBR132" s="100"/>
      <c r="JBS132" s="100"/>
      <c r="JBT132" s="100"/>
      <c r="JBU132" s="100"/>
      <c r="JBV132" s="100"/>
      <c r="JBW132" s="100"/>
      <c r="JBX132" s="100"/>
      <c r="JBY132" s="100"/>
      <c r="JBZ132" s="100"/>
      <c r="JCA132" s="100"/>
      <c r="JCB132" s="100"/>
      <c r="JCC132" s="100"/>
      <c r="JCD132" s="100"/>
      <c r="JCE132" s="100"/>
      <c r="JCF132" s="100"/>
      <c r="JCG132" s="100"/>
      <c r="JCH132" s="100"/>
      <c r="JCI132" s="100"/>
      <c r="JCJ132" s="100"/>
      <c r="JCK132" s="100"/>
      <c r="JCL132" s="100"/>
      <c r="JCM132" s="100"/>
      <c r="JCN132" s="100"/>
      <c r="JCO132" s="100"/>
      <c r="JCP132" s="100"/>
      <c r="JCQ132" s="100"/>
      <c r="JCR132" s="100"/>
      <c r="JCS132" s="100"/>
      <c r="JCT132" s="100"/>
      <c r="JCU132" s="100"/>
      <c r="JCV132" s="100"/>
      <c r="JCW132" s="100"/>
      <c r="JCX132" s="100"/>
      <c r="JCY132" s="100"/>
      <c r="JCZ132" s="100"/>
      <c r="JDA132" s="100"/>
      <c r="JDB132" s="100"/>
      <c r="JDC132" s="100"/>
      <c r="JDD132" s="100"/>
      <c r="JDE132" s="100"/>
      <c r="JDF132" s="100"/>
      <c r="JDG132" s="100"/>
      <c r="JDH132" s="100"/>
      <c r="JDI132" s="100"/>
      <c r="JDJ132" s="100"/>
      <c r="JDK132" s="100"/>
      <c r="JDL132" s="100"/>
      <c r="JDM132" s="100"/>
      <c r="JDN132" s="100"/>
      <c r="JDO132" s="100"/>
      <c r="JDP132" s="100"/>
      <c r="JDQ132" s="100"/>
      <c r="JDR132" s="100"/>
      <c r="JDS132" s="100"/>
      <c r="JDT132" s="100"/>
      <c r="JDU132" s="100"/>
      <c r="JDV132" s="100"/>
      <c r="JDW132" s="100"/>
      <c r="JDX132" s="100"/>
      <c r="JDY132" s="100"/>
      <c r="JDZ132" s="100"/>
      <c r="JEA132" s="100"/>
      <c r="JEB132" s="100"/>
      <c r="JEC132" s="100"/>
      <c r="JED132" s="100"/>
      <c r="JEE132" s="100"/>
      <c r="JEF132" s="100"/>
      <c r="JEG132" s="100"/>
      <c r="JEH132" s="100"/>
      <c r="JEI132" s="100"/>
      <c r="JEJ132" s="100"/>
      <c r="JEK132" s="100"/>
      <c r="JEL132" s="100"/>
      <c r="JEM132" s="100"/>
      <c r="JEN132" s="100"/>
      <c r="JEO132" s="100"/>
      <c r="JEP132" s="100"/>
      <c r="JEQ132" s="100"/>
      <c r="JER132" s="100"/>
      <c r="JES132" s="100"/>
      <c r="JET132" s="100"/>
      <c r="JEU132" s="100"/>
      <c r="JEV132" s="100"/>
      <c r="JEW132" s="100"/>
      <c r="JEX132" s="100"/>
      <c r="JEY132" s="100"/>
      <c r="JEZ132" s="100"/>
      <c r="JFA132" s="100"/>
      <c r="JFB132" s="100"/>
      <c r="JFC132" s="100"/>
      <c r="JFD132" s="100"/>
      <c r="JFE132" s="100"/>
      <c r="JFF132" s="100"/>
      <c r="JFG132" s="100"/>
      <c r="JFH132" s="100"/>
      <c r="JFI132" s="100"/>
      <c r="JFJ132" s="100"/>
      <c r="JFK132" s="100"/>
      <c r="JFL132" s="100"/>
      <c r="JFM132" s="100"/>
      <c r="JFN132" s="100"/>
      <c r="JFO132" s="100"/>
      <c r="JFP132" s="100"/>
      <c r="JFQ132" s="100"/>
      <c r="JFR132" s="100"/>
      <c r="JFS132" s="100"/>
      <c r="JFT132" s="100"/>
      <c r="JFU132" s="100"/>
      <c r="JFV132" s="100"/>
      <c r="JFW132" s="100"/>
      <c r="JFX132" s="100"/>
      <c r="JFY132" s="100"/>
      <c r="JFZ132" s="100"/>
      <c r="JGA132" s="100"/>
      <c r="JGB132" s="100"/>
      <c r="JGC132" s="100"/>
      <c r="JGD132" s="100"/>
      <c r="JGE132" s="100"/>
      <c r="JGF132" s="100"/>
      <c r="JGG132" s="100"/>
      <c r="JGH132" s="100"/>
      <c r="JGI132" s="100"/>
      <c r="JGJ132" s="100"/>
      <c r="JGK132" s="100"/>
      <c r="JGL132" s="100"/>
      <c r="JGM132" s="100"/>
      <c r="JGN132" s="100"/>
      <c r="JGO132" s="100"/>
      <c r="JGP132" s="100"/>
      <c r="JGQ132" s="100"/>
      <c r="JGR132" s="100"/>
      <c r="JGS132" s="100"/>
      <c r="JGT132" s="100"/>
      <c r="JGU132" s="100"/>
      <c r="JGV132" s="100"/>
      <c r="JGW132" s="100"/>
      <c r="JGX132" s="100"/>
      <c r="JGY132" s="100"/>
      <c r="JGZ132" s="100"/>
      <c r="JHA132" s="100"/>
      <c r="JHB132" s="100"/>
      <c r="JHC132" s="100"/>
      <c r="JHD132" s="100"/>
      <c r="JHE132" s="100"/>
      <c r="JHF132" s="100"/>
      <c r="JHG132" s="100"/>
      <c r="JHH132" s="100"/>
      <c r="JHI132" s="100"/>
      <c r="JHJ132" s="100"/>
      <c r="JHK132" s="100"/>
      <c r="JHL132" s="100"/>
      <c r="JHM132" s="100"/>
      <c r="JHN132" s="100"/>
      <c r="JHO132" s="100"/>
      <c r="JHP132" s="100"/>
      <c r="JHQ132" s="100"/>
      <c r="JHR132" s="100"/>
      <c r="JHS132" s="100"/>
      <c r="JHT132" s="100"/>
      <c r="JHU132" s="100"/>
      <c r="JHV132" s="100"/>
      <c r="JHW132" s="100"/>
      <c r="JHX132" s="100"/>
      <c r="JHY132" s="100"/>
      <c r="JHZ132" s="100"/>
      <c r="JIA132" s="100"/>
      <c r="JIB132" s="100"/>
      <c r="JIC132" s="100"/>
      <c r="JID132" s="100"/>
      <c r="JIE132" s="100"/>
      <c r="JIF132" s="100"/>
      <c r="JIG132" s="100"/>
      <c r="JIH132" s="100"/>
      <c r="JII132" s="100"/>
      <c r="JIJ132" s="100"/>
      <c r="JIK132" s="100"/>
      <c r="JIL132" s="100"/>
      <c r="JIM132" s="100"/>
      <c r="JIN132" s="100"/>
      <c r="JIO132" s="100"/>
      <c r="JIP132" s="100"/>
      <c r="JIQ132" s="100"/>
      <c r="JIR132" s="100"/>
      <c r="JIS132" s="100"/>
      <c r="JIT132" s="100"/>
      <c r="JIU132" s="100"/>
      <c r="JIV132" s="100"/>
      <c r="JIW132" s="100"/>
      <c r="JIX132" s="100"/>
      <c r="JIY132" s="100"/>
      <c r="JIZ132" s="100"/>
      <c r="JJA132" s="100"/>
      <c r="JJB132" s="100"/>
      <c r="JJC132" s="100"/>
      <c r="JJD132" s="100"/>
      <c r="JJE132" s="100"/>
      <c r="JJF132" s="100"/>
      <c r="JJG132" s="100"/>
      <c r="JJH132" s="100"/>
      <c r="JJI132" s="100"/>
      <c r="JJJ132" s="100"/>
      <c r="JJK132" s="100"/>
      <c r="JJL132" s="100"/>
      <c r="JJM132" s="100"/>
      <c r="JJN132" s="100"/>
      <c r="JJO132" s="100"/>
      <c r="JJP132" s="100"/>
      <c r="JJQ132" s="100"/>
      <c r="JJR132" s="100"/>
      <c r="JJS132" s="100"/>
      <c r="JJT132" s="100"/>
      <c r="JJU132" s="100"/>
      <c r="JJV132" s="100"/>
      <c r="JJW132" s="100"/>
      <c r="JJX132" s="100"/>
      <c r="JJY132" s="100"/>
      <c r="JJZ132" s="100"/>
      <c r="JKA132" s="100"/>
      <c r="JKB132" s="100"/>
      <c r="JKC132" s="100"/>
      <c r="JKD132" s="100"/>
      <c r="JKE132" s="100"/>
      <c r="JKF132" s="100"/>
      <c r="JKG132" s="100"/>
      <c r="JKH132" s="100"/>
      <c r="JKI132" s="100"/>
      <c r="JKJ132" s="100"/>
      <c r="JKK132" s="100"/>
      <c r="JKL132" s="100"/>
      <c r="JKM132" s="100"/>
      <c r="JKN132" s="100"/>
      <c r="JKO132" s="100"/>
      <c r="JKP132" s="100"/>
      <c r="JKQ132" s="100"/>
      <c r="JKR132" s="100"/>
      <c r="JKS132" s="100"/>
      <c r="JKT132" s="100"/>
      <c r="JKU132" s="100"/>
      <c r="JKV132" s="100"/>
      <c r="JKW132" s="100"/>
      <c r="JKX132" s="100"/>
      <c r="JKY132" s="100"/>
      <c r="JKZ132" s="100"/>
      <c r="JLA132" s="100"/>
      <c r="JLB132" s="100"/>
      <c r="JLC132" s="100"/>
      <c r="JLD132" s="100"/>
      <c r="JLE132" s="100"/>
      <c r="JLF132" s="100"/>
      <c r="JLG132" s="100"/>
      <c r="JLH132" s="100"/>
      <c r="JLI132" s="100"/>
      <c r="JLJ132" s="100"/>
      <c r="JLK132" s="100"/>
      <c r="JLL132" s="100"/>
      <c r="JLM132" s="100"/>
      <c r="JLN132" s="100"/>
      <c r="JLO132" s="100"/>
      <c r="JLP132" s="100"/>
      <c r="JLQ132" s="100"/>
      <c r="JLR132" s="100"/>
      <c r="JLS132" s="100"/>
      <c r="JLT132" s="100"/>
      <c r="JLU132" s="100"/>
      <c r="JLV132" s="100"/>
      <c r="JLW132" s="100"/>
      <c r="JLX132" s="100"/>
      <c r="JLY132" s="100"/>
      <c r="JLZ132" s="100"/>
      <c r="JMA132" s="100"/>
      <c r="JMB132" s="100"/>
      <c r="JMC132" s="100"/>
      <c r="JMD132" s="100"/>
      <c r="JME132" s="100"/>
      <c r="JMF132" s="100"/>
      <c r="JMG132" s="100"/>
      <c r="JMH132" s="100"/>
      <c r="JMI132" s="100"/>
      <c r="JMJ132" s="100"/>
      <c r="JMK132" s="100"/>
      <c r="JML132" s="100"/>
      <c r="JMM132" s="100"/>
      <c r="JMN132" s="100"/>
      <c r="JMO132" s="100"/>
      <c r="JMP132" s="100"/>
      <c r="JMQ132" s="100"/>
      <c r="JMR132" s="100"/>
      <c r="JMS132" s="100"/>
      <c r="JMT132" s="100"/>
      <c r="JMU132" s="100"/>
      <c r="JMV132" s="100"/>
      <c r="JMW132" s="100"/>
      <c r="JMX132" s="100"/>
      <c r="JMY132" s="100"/>
      <c r="JMZ132" s="100"/>
      <c r="JNA132" s="100"/>
      <c r="JNB132" s="100"/>
      <c r="JNC132" s="100"/>
      <c r="JND132" s="100"/>
      <c r="JNE132" s="100"/>
      <c r="JNF132" s="100"/>
      <c r="JNG132" s="100"/>
      <c r="JNH132" s="100"/>
      <c r="JNI132" s="100"/>
      <c r="JNJ132" s="100"/>
      <c r="JNK132" s="100"/>
      <c r="JNL132" s="100"/>
      <c r="JNM132" s="100"/>
      <c r="JNN132" s="100"/>
      <c r="JNO132" s="100"/>
      <c r="JNP132" s="100"/>
      <c r="JNQ132" s="100"/>
      <c r="JNR132" s="100"/>
      <c r="JNS132" s="100"/>
      <c r="JNT132" s="100"/>
      <c r="JNU132" s="100"/>
      <c r="JNV132" s="100"/>
      <c r="JNW132" s="100"/>
      <c r="JNX132" s="100"/>
      <c r="JNY132" s="100"/>
      <c r="JNZ132" s="100"/>
      <c r="JOA132" s="100"/>
      <c r="JOB132" s="100"/>
      <c r="JOC132" s="100"/>
      <c r="JOD132" s="100"/>
      <c r="JOE132" s="100"/>
      <c r="JOF132" s="100"/>
      <c r="JOG132" s="100"/>
      <c r="JOH132" s="100"/>
      <c r="JOI132" s="100"/>
      <c r="JOJ132" s="100"/>
      <c r="JOK132" s="100"/>
      <c r="JOL132" s="100"/>
      <c r="JOM132" s="100"/>
      <c r="JON132" s="100"/>
      <c r="JOO132" s="100"/>
      <c r="JOP132" s="100"/>
      <c r="JOQ132" s="100"/>
      <c r="JOR132" s="100"/>
      <c r="JOS132" s="100"/>
      <c r="JOT132" s="100"/>
      <c r="JOU132" s="100"/>
      <c r="JOV132" s="100"/>
      <c r="JOW132" s="100"/>
      <c r="JOX132" s="100"/>
      <c r="JOY132" s="100"/>
      <c r="JOZ132" s="100"/>
      <c r="JPA132" s="100"/>
      <c r="JPB132" s="100"/>
      <c r="JPC132" s="100"/>
      <c r="JPD132" s="100"/>
      <c r="JPE132" s="100"/>
      <c r="JPF132" s="100"/>
      <c r="JPG132" s="100"/>
      <c r="JPH132" s="100"/>
      <c r="JPI132" s="100"/>
      <c r="JPJ132" s="100"/>
      <c r="JPK132" s="100"/>
      <c r="JPL132" s="100"/>
      <c r="JPM132" s="100"/>
      <c r="JPN132" s="100"/>
      <c r="JPO132" s="100"/>
      <c r="JPP132" s="100"/>
      <c r="JPQ132" s="100"/>
      <c r="JPR132" s="100"/>
      <c r="JPS132" s="100"/>
      <c r="JPT132" s="100"/>
      <c r="JPU132" s="100"/>
      <c r="JPV132" s="100"/>
      <c r="JPW132" s="100"/>
      <c r="JPX132" s="100"/>
      <c r="JPY132" s="100"/>
      <c r="JPZ132" s="100"/>
      <c r="JQA132" s="100"/>
      <c r="JQB132" s="100"/>
      <c r="JQC132" s="100"/>
      <c r="JQD132" s="100"/>
      <c r="JQE132" s="100"/>
      <c r="JQF132" s="100"/>
      <c r="JQG132" s="100"/>
      <c r="JQH132" s="100"/>
      <c r="JQI132" s="100"/>
      <c r="JQJ132" s="100"/>
      <c r="JQK132" s="100"/>
      <c r="JQL132" s="100"/>
      <c r="JQM132" s="100"/>
      <c r="JQN132" s="100"/>
      <c r="JQO132" s="100"/>
      <c r="JQP132" s="100"/>
      <c r="JQQ132" s="100"/>
      <c r="JQR132" s="100"/>
      <c r="JQS132" s="100"/>
      <c r="JQT132" s="100"/>
      <c r="JQU132" s="100"/>
      <c r="JQV132" s="100"/>
      <c r="JQW132" s="100"/>
      <c r="JQX132" s="100"/>
      <c r="JQY132" s="100"/>
      <c r="JQZ132" s="100"/>
      <c r="JRA132" s="100"/>
      <c r="JRB132" s="100"/>
      <c r="JRC132" s="100"/>
      <c r="JRD132" s="100"/>
      <c r="JRE132" s="100"/>
      <c r="JRF132" s="100"/>
      <c r="JRG132" s="100"/>
      <c r="JRH132" s="100"/>
      <c r="JRI132" s="100"/>
      <c r="JRJ132" s="100"/>
      <c r="JRK132" s="100"/>
      <c r="JRL132" s="100"/>
      <c r="JRM132" s="100"/>
      <c r="JRN132" s="100"/>
      <c r="JRO132" s="100"/>
      <c r="JRP132" s="100"/>
      <c r="JRQ132" s="100"/>
      <c r="JRR132" s="100"/>
      <c r="JRS132" s="100"/>
      <c r="JRT132" s="100"/>
      <c r="JRU132" s="100"/>
      <c r="JRV132" s="100"/>
      <c r="JRW132" s="100"/>
      <c r="JRX132" s="100"/>
      <c r="JRY132" s="100"/>
      <c r="JRZ132" s="100"/>
      <c r="JSA132" s="100"/>
      <c r="JSB132" s="100"/>
      <c r="JSC132" s="100"/>
      <c r="JSD132" s="100"/>
      <c r="JSE132" s="100"/>
      <c r="JSF132" s="100"/>
      <c r="JSG132" s="100"/>
      <c r="JSH132" s="100"/>
      <c r="JSI132" s="100"/>
      <c r="JSJ132" s="100"/>
      <c r="JSK132" s="100"/>
      <c r="JSL132" s="100"/>
      <c r="JSM132" s="100"/>
      <c r="JSN132" s="100"/>
      <c r="JSO132" s="100"/>
      <c r="JSP132" s="100"/>
      <c r="JSQ132" s="100"/>
      <c r="JSR132" s="100"/>
      <c r="JSS132" s="100"/>
      <c r="JST132" s="100"/>
      <c r="JSU132" s="100"/>
      <c r="JSV132" s="100"/>
      <c r="JSW132" s="100"/>
      <c r="JSX132" s="100"/>
      <c r="JSY132" s="100"/>
      <c r="JSZ132" s="100"/>
      <c r="JTA132" s="100"/>
      <c r="JTB132" s="100"/>
      <c r="JTC132" s="100"/>
      <c r="JTD132" s="100"/>
      <c r="JTE132" s="100"/>
      <c r="JTF132" s="100"/>
      <c r="JTG132" s="100"/>
      <c r="JTH132" s="100"/>
      <c r="JTI132" s="100"/>
      <c r="JTJ132" s="100"/>
      <c r="JTK132" s="100"/>
      <c r="JTL132" s="100"/>
      <c r="JTM132" s="100"/>
      <c r="JTN132" s="100"/>
      <c r="JTO132" s="100"/>
      <c r="JTP132" s="100"/>
      <c r="JTQ132" s="100"/>
      <c r="JTR132" s="100"/>
      <c r="JTS132" s="100"/>
      <c r="JTT132" s="100"/>
      <c r="JTU132" s="100"/>
      <c r="JTV132" s="100"/>
      <c r="JTW132" s="100"/>
      <c r="JTX132" s="100"/>
      <c r="JTY132" s="100"/>
      <c r="JTZ132" s="100"/>
      <c r="JUA132" s="100"/>
      <c r="JUB132" s="100"/>
      <c r="JUC132" s="100"/>
      <c r="JUD132" s="100"/>
      <c r="JUE132" s="100"/>
      <c r="JUF132" s="100"/>
      <c r="JUG132" s="100"/>
      <c r="JUH132" s="100"/>
      <c r="JUI132" s="100"/>
      <c r="JUJ132" s="100"/>
      <c r="JUK132" s="100"/>
      <c r="JUL132" s="100"/>
      <c r="JUM132" s="100"/>
      <c r="JUN132" s="100"/>
      <c r="JUO132" s="100"/>
      <c r="JUP132" s="100"/>
      <c r="JUQ132" s="100"/>
      <c r="JUR132" s="100"/>
      <c r="JUS132" s="100"/>
      <c r="JUT132" s="100"/>
      <c r="JUU132" s="100"/>
      <c r="JUV132" s="100"/>
      <c r="JUW132" s="100"/>
      <c r="JUX132" s="100"/>
      <c r="JUY132" s="100"/>
      <c r="JUZ132" s="100"/>
      <c r="JVA132" s="100"/>
      <c r="JVB132" s="100"/>
      <c r="JVC132" s="100"/>
      <c r="JVD132" s="100"/>
      <c r="JVE132" s="100"/>
      <c r="JVF132" s="100"/>
      <c r="JVG132" s="100"/>
      <c r="JVH132" s="100"/>
      <c r="JVI132" s="100"/>
      <c r="JVJ132" s="100"/>
      <c r="JVK132" s="100"/>
      <c r="JVL132" s="100"/>
      <c r="JVM132" s="100"/>
      <c r="JVN132" s="100"/>
      <c r="JVO132" s="100"/>
      <c r="JVP132" s="100"/>
      <c r="JVQ132" s="100"/>
      <c r="JVR132" s="100"/>
      <c r="JVS132" s="100"/>
      <c r="JVT132" s="100"/>
      <c r="JVU132" s="100"/>
      <c r="JVV132" s="100"/>
      <c r="JVW132" s="100"/>
      <c r="JVX132" s="100"/>
      <c r="JVY132" s="100"/>
      <c r="JVZ132" s="100"/>
      <c r="JWA132" s="100"/>
      <c r="JWB132" s="100"/>
      <c r="JWC132" s="100"/>
      <c r="JWD132" s="100"/>
      <c r="JWE132" s="100"/>
      <c r="JWF132" s="100"/>
      <c r="JWG132" s="100"/>
      <c r="JWH132" s="100"/>
      <c r="JWI132" s="100"/>
      <c r="JWJ132" s="100"/>
      <c r="JWK132" s="100"/>
      <c r="JWL132" s="100"/>
      <c r="JWM132" s="100"/>
      <c r="JWN132" s="100"/>
      <c r="JWO132" s="100"/>
      <c r="JWP132" s="100"/>
      <c r="JWQ132" s="100"/>
      <c r="JWR132" s="100"/>
      <c r="JWS132" s="100"/>
      <c r="JWT132" s="100"/>
      <c r="JWU132" s="100"/>
      <c r="JWV132" s="100"/>
      <c r="JWW132" s="100"/>
      <c r="JWX132" s="100"/>
      <c r="JWY132" s="100"/>
      <c r="JWZ132" s="100"/>
      <c r="JXA132" s="100"/>
      <c r="JXB132" s="100"/>
      <c r="JXC132" s="100"/>
      <c r="JXD132" s="100"/>
      <c r="JXE132" s="100"/>
      <c r="JXF132" s="100"/>
      <c r="JXG132" s="100"/>
      <c r="JXH132" s="100"/>
      <c r="JXI132" s="100"/>
      <c r="JXJ132" s="100"/>
      <c r="JXK132" s="100"/>
      <c r="JXL132" s="100"/>
      <c r="JXM132" s="100"/>
      <c r="JXN132" s="100"/>
      <c r="JXO132" s="100"/>
      <c r="JXP132" s="100"/>
      <c r="JXQ132" s="100"/>
      <c r="JXR132" s="100"/>
      <c r="JXS132" s="100"/>
      <c r="JXT132" s="100"/>
      <c r="JXU132" s="100"/>
      <c r="JXV132" s="100"/>
      <c r="JXW132" s="100"/>
      <c r="JXX132" s="100"/>
      <c r="JXY132" s="100"/>
      <c r="JXZ132" s="100"/>
      <c r="JYA132" s="100"/>
      <c r="JYB132" s="100"/>
      <c r="JYC132" s="100"/>
      <c r="JYD132" s="100"/>
      <c r="JYE132" s="100"/>
      <c r="JYF132" s="100"/>
      <c r="JYG132" s="100"/>
      <c r="JYH132" s="100"/>
      <c r="JYI132" s="100"/>
      <c r="JYJ132" s="100"/>
      <c r="JYK132" s="100"/>
      <c r="JYL132" s="100"/>
      <c r="JYM132" s="100"/>
      <c r="JYN132" s="100"/>
      <c r="JYO132" s="100"/>
      <c r="JYP132" s="100"/>
      <c r="JYQ132" s="100"/>
      <c r="JYR132" s="100"/>
      <c r="JYS132" s="100"/>
      <c r="JYT132" s="100"/>
      <c r="JYU132" s="100"/>
      <c r="JYV132" s="100"/>
      <c r="JYW132" s="100"/>
      <c r="JYX132" s="100"/>
      <c r="JYY132" s="100"/>
      <c r="JYZ132" s="100"/>
      <c r="JZA132" s="100"/>
      <c r="JZB132" s="100"/>
      <c r="JZC132" s="100"/>
      <c r="JZD132" s="100"/>
      <c r="JZE132" s="100"/>
      <c r="JZF132" s="100"/>
      <c r="JZG132" s="100"/>
      <c r="JZH132" s="100"/>
      <c r="JZI132" s="100"/>
      <c r="JZJ132" s="100"/>
      <c r="JZK132" s="100"/>
      <c r="JZL132" s="100"/>
      <c r="JZM132" s="100"/>
      <c r="JZN132" s="100"/>
      <c r="JZO132" s="100"/>
      <c r="JZP132" s="100"/>
      <c r="JZQ132" s="100"/>
      <c r="JZR132" s="100"/>
      <c r="JZS132" s="100"/>
      <c r="JZT132" s="100"/>
      <c r="JZU132" s="100"/>
      <c r="JZV132" s="100"/>
      <c r="JZW132" s="100"/>
      <c r="JZX132" s="100"/>
      <c r="JZY132" s="100"/>
      <c r="JZZ132" s="100"/>
      <c r="KAA132" s="100"/>
      <c r="KAB132" s="100"/>
      <c r="KAC132" s="100"/>
      <c r="KAD132" s="100"/>
      <c r="KAE132" s="100"/>
      <c r="KAF132" s="100"/>
      <c r="KAG132" s="100"/>
      <c r="KAH132" s="100"/>
      <c r="KAI132" s="100"/>
      <c r="KAJ132" s="100"/>
      <c r="KAK132" s="100"/>
      <c r="KAL132" s="100"/>
      <c r="KAM132" s="100"/>
      <c r="KAN132" s="100"/>
      <c r="KAO132" s="100"/>
      <c r="KAP132" s="100"/>
      <c r="KAQ132" s="100"/>
      <c r="KAR132" s="100"/>
      <c r="KAS132" s="100"/>
      <c r="KAT132" s="100"/>
      <c r="KAU132" s="100"/>
      <c r="KAV132" s="100"/>
      <c r="KAW132" s="100"/>
      <c r="KAX132" s="100"/>
      <c r="KAY132" s="100"/>
      <c r="KAZ132" s="100"/>
      <c r="KBA132" s="100"/>
      <c r="KBB132" s="100"/>
      <c r="KBC132" s="100"/>
      <c r="KBD132" s="100"/>
      <c r="KBE132" s="100"/>
      <c r="KBF132" s="100"/>
      <c r="KBG132" s="100"/>
      <c r="KBH132" s="100"/>
      <c r="KBI132" s="100"/>
      <c r="KBJ132" s="100"/>
      <c r="KBK132" s="100"/>
      <c r="KBL132" s="100"/>
      <c r="KBM132" s="100"/>
      <c r="KBN132" s="100"/>
      <c r="KBO132" s="100"/>
      <c r="KBP132" s="100"/>
      <c r="KBQ132" s="100"/>
      <c r="KBR132" s="100"/>
      <c r="KBS132" s="100"/>
      <c r="KBT132" s="100"/>
      <c r="KBU132" s="100"/>
      <c r="KBV132" s="100"/>
      <c r="KBW132" s="100"/>
      <c r="KBX132" s="100"/>
      <c r="KBY132" s="100"/>
      <c r="KBZ132" s="100"/>
      <c r="KCA132" s="100"/>
      <c r="KCB132" s="100"/>
      <c r="KCC132" s="100"/>
      <c r="KCD132" s="100"/>
      <c r="KCE132" s="100"/>
      <c r="KCF132" s="100"/>
      <c r="KCG132" s="100"/>
      <c r="KCH132" s="100"/>
      <c r="KCI132" s="100"/>
      <c r="KCJ132" s="100"/>
      <c r="KCK132" s="100"/>
      <c r="KCL132" s="100"/>
      <c r="KCM132" s="100"/>
      <c r="KCN132" s="100"/>
      <c r="KCO132" s="100"/>
      <c r="KCP132" s="100"/>
      <c r="KCQ132" s="100"/>
      <c r="KCR132" s="100"/>
      <c r="KCS132" s="100"/>
      <c r="KCT132" s="100"/>
      <c r="KCU132" s="100"/>
      <c r="KCV132" s="100"/>
      <c r="KCW132" s="100"/>
      <c r="KCX132" s="100"/>
      <c r="KCY132" s="100"/>
      <c r="KCZ132" s="100"/>
      <c r="KDA132" s="100"/>
      <c r="KDB132" s="100"/>
      <c r="KDC132" s="100"/>
      <c r="KDD132" s="100"/>
      <c r="KDE132" s="100"/>
      <c r="KDF132" s="100"/>
      <c r="KDG132" s="100"/>
      <c r="KDH132" s="100"/>
      <c r="KDI132" s="100"/>
      <c r="KDJ132" s="100"/>
      <c r="KDK132" s="100"/>
      <c r="KDL132" s="100"/>
      <c r="KDM132" s="100"/>
      <c r="KDN132" s="100"/>
      <c r="KDO132" s="100"/>
      <c r="KDP132" s="100"/>
      <c r="KDQ132" s="100"/>
      <c r="KDR132" s="100"/>
      <c r="KDS132" s="100"/>
      <c r="KDT132" s="100"/>
      <c r="KDU132" s="100"/>
      <c r="KDV132" s="100"/>
      <c r="KDW132" s="100"/>
      <c r="KDX132" s="100"/>
      <c r="KDY132" s="100"/>
      <c r="KDZ132" s="100"/>
      <c r="KEA132" s="100"/>
      <c r="KEB132" s="100"/>
      <c r="KEC132" s="100"/>
      <c r="KED132" s="100"/>
      <c r="KEE132" s="100"/>
      <c r="KEF132" s="100"/>
      <c r="KEG132" s="100"/>
      <c r="KEH132" s="100"/>
      <c r="KEI132" s="100"/>
      <c r="KEJ132" s="100"/>
      <c r="KEK132" s="100"/>
      <c r="KEL132" s="100"/>
      <c r="KEM132" s="100"/>
      <c r="KEN132" s="100"/>
      <c r="KEO132" s="100"/>
      <c r="KEP132" s="100"/>
      <c r="KEQ132" s="100"/>
      <c r="KER132" s="100"/>
      <c r="KES132" s="100"/>
      <c r="KET132" s="100"/>
      <c r="KEU132" s="100"/>
      <c r="KEV132" s="100"/>
      <c r="KEW132" s="100"/>
      <c r="KEX132" s="100"/>
      <c r="KEY132" s="100"/>
      <c r="KEZ132" s="100"/>
      <c r="KFA132" s="100"/>
      <c r="KFB132" s="100"/>
      <c r="KFC132" s="100"/>
      <c r="KFD132" s="100"/>
      <c r="KFE132" s="100"/>
      <c r="KFF132" s="100"/>
      <c r="KFG132" s="100"/>
      <c r="KFH132" s="100"/>
      <c r="KFI132" s="100"/>
      <c r="KFJ132" s="100"/>
      <c r="KFK132" s="100"/>
      <c r="KFL132" s="100"/>
      <c r="KFM132" s="100"/>
      <c r="KFN132" s="100"/>
      <c r="KFO132" s="100"/>
      <c r="KFP132" s="100"/>
      <c r="KFQ132" s="100"/>
      <c r="KFR132" s="100"/>
      <c r="KFS132" s="100"/>
      <c r="KFT132" s="100"/>
      <c r="KFU132" s="100"/>
      <c r="KFV132" s="100"/>
      <c r="KFW132" s="100"/>
      <c r="KFX132" s="100"/>
      <c r="KFY132" s="100"/>
      <c r="KFZ132" s="100"/>
      <c r="KGA132" s="100"/>
      <c r="KGB132" s="100"/>
      <c r="KGC132" s="100"/>
      <c r="KGD132" s="100"/>
      <c r="KGE132" s="100"/>
      <c r="KGF132" s="100"/>
      <c r="KGG132" s="100"/>
      <c r="KGH132" s="100"/>
      <c r="KGI132" s="100"/>
      <c r="KGJ132" s="100"/>
      <c r="KGK132" s="100"/>
      <c r="KGL132" s="100"/>
      <c r="KGM132" s="100"/>
      <c r="KGN132" s="100"/>
      <c r="KGO132" s="100"/>
      <c r="KGP132" s="100"/>
      <c r="KGQ132" s="100"/>
      <c r="KGR132" s="100"/>
      <c r="KGS132" s="100"/>
      <c r="KGT132" s="100"/>
      <c r="KGU132" s="100"/>
      <c r="KGV132" s="100"/>
      <c r="KGW132" s="100"/>
      <c r="KGX132" s="100"/>
      <c r="KGY132" s="100"/>
      <c r="KGZ132" s="100"/>
      <c r="KHA132" s="100"/>
      <c r="KHB132" s="100"/>
      <c r="KHC132" s="100"/>
      <c r="KHD132" s="100"/>
      <c r="KHE132" s="100"/>
      <c r="KHF132" s="100"/>
      <c r="KHG132" s="100"/>
      <c r="KHH132" s="100"/>
      <c r="KHI132" s="100"/>
      <c r="KHJ132" s="100"/>
      <c r="KHK132" s="100"/>
      <c r="KHL132" s="100"/>
      <c r="KHM132" s="100"/>
      <c r="KHN132" s="100"/>
      <c r="KHO132" s="100"/>
      <c r="KHP132" s="100"/>
      <c r="KHQ132" s="100"/>
      <c r="KHR132" s="100"/>
      <c r="KHS132" s="100"/>
      <c r="KHT132" s="100"/>
      <c r="KHU132" s="100"/>
      <c r="KHV132" s="100"/>
      <c r="KHW132" s="100"/>
      <c r="KHX132" s="100"/>
      <c r="KHY132" s="100"/>
      <c r="KHZ132" s="100"/>
      <c r="KIA132" s="100"/>
      <c r="KIB132" s="100"/>
      <c r="KIC132" s="100"/>
      <c r="KID132" s="100"/>
      <c r="KIE132" s="100"/>
      <c r="KIF132" s="100"/>
      <c r="KIG132" s="100"/>
      <c r="KIH132" s="100"/>
      <c r="KII132" s="100"/>
      <c r="KIJ132" s="100"/>
      <c r="KIK132" s="100"/>
      <c r="KIL132" s="100"/>
      <c r="KIM132" s="100"/>
      <c r="KIN132" s="100"/>
      <c r="KIO132" s="100"/>
      <c r="KIP132" s="100"/>
      <c r="KIQ132" s="100"/>
      <c r="KIR132" s="100"/>
      <c r="KIS132" s="100"/>
      <c r="KIT132" s="100"/>
      <c r="KIU132" s="100"/>
      <c r="KIV132" s="100"/>
      <c r="KIW132" s="100"/>
      <c r="KIX132" s="100"/>
      <c r="KIY132" s="100"/>
      <c r="KIZ132" s="100"/>
      <c r="KJA132" s="100"/>
      <c r="KJB132" s="100"/>
      <c r="KJC132" s="100"/>
      <c r="KJD132" s="100"/>
      <c r="KJE132" s="100"/>
      <c r="KJF132" s="100"/>
      <c r="KJG132" s="100"/>
      <c r="KJH132" s="100"/>
      <c r="KJI132" s="100"/>
      <c r="KJJ132" s="100"/>
      <c r="KJK132" s="100"/>
      <c r="KJL132" s="100"/>
      <c r="KJM132" s="100"/>
      <c r="KJN132" s="100"/>
      <c r="KJO132" s="100"/>
      <c r="KJP132" s="100"/>
      <c r="KJQ132" s="100"/>
      <c r="KJR132" s="100"/>
      <c r="KJS132" s="100"/>
      <c r="KJT132" s="100"/>
      <c r="KJU132" s="100"/>
      <c r="KJV132" s="100"/>
      <c r="KJW132" s="100"/>
      <c r="KJX132" s="100"/>
      <c r="KJY132" s="100"/>
      <c r="KJZ132" s="100"/>
      <c r="KKA132" s="100"/>
      <c r="KKB132" s="100"/>
      <c r="KKC132" s="100"/>
      <c r="KKD132" s="100"/>
      <c r="KKE132" s="100"/>
      <c r="KKF132" s="100"/>
      <c r="KKG132" s="100"/>
      <c r="KKH132" s="100"/>
      <c r="KKI132" s="100"/>
      <c r="KKJ132" s="100"/>
      <c r="KKK132" s="100"/>
      <c r="KKL132" s="100"/>
      <c r="KKM132" s="100"/>
      <c r="KKN132" s="100"/>
      <c r="KKO132" s="100"/>
      <c r="KKP132" s="100"/>
      <c r="KKQ132" s="100"/>
      <c r="KKR132" s="100"/>
      <c r="KKS132" s="100"/>
      <c r="KKT132" s="100"/>
      <c r="KKU132" s="100"/>
      <c r="KKV132" s="100"/>
      <c r="KKW132" s="100"/>
      <c r="KKX132" s="100"/>
      <c r="KKY132" s="100"/>
      <c r="KKZ132" s="100"/>
      <c r="KLA132" s="100"/>
      <c r="KLB132" s="100"/>
      <c r="KLC132" s="100"/>
      <c r="KLD132" s="100"/>
      <c r="KLE132" s="100"/>
      <c r="KLF132" s="100"/>
      <c r="KLG132" s="100"/>
      <c r="KLH132" s="100"/>
      <c r="KLI132" s="100"/>
      <c r="KLJ132" s="100"/>
      <c r="KLK132" s="100"/>
      <c r="KLL132" s="100"/>
      <c r="KLM132" s="100"/>
      <c r="KLN132" s="100"/>
      <c r="KLO132" s="100"/>
      <c r="KLP132" s="100"/>
      <c r="KLQ132" s="100"/>
      <c r="KLR132" s="100"/>
      <c r="KLS132" s="100"/>
      <c r="KLT132" s="100"/>
      <c r="KLU132" s="100"/>
      <c r="KLV132" s="100"/>
      <c r="KLW132" s="100"/>
      <c r="KLX132" s="100"/>
      <c r="KLY132" s="100"/>
      <c r="KLZ132" s="100"/>
      <c r="KMA132" s="100"/>
      <c r="KMB132" s="100"/>
      <c r="KMC132" s="100"/>
      <c r="KMD132" s="100"/>
      <c r="KME132" s="100"/>
      <c r="KMF132" s="100"/>
      <c r="KMG132" s="100"/>
      <c r="KMH132" s="100"/>
      <c r="KMI132" s="100"/>
      <c r="KMJ132" s="100"/>
      <c r="KMK132" s="100"/>
      <c r="KML132" s="100"/>
      <c r="KMM132" s="100"/>
      <c r="KMN132" s="100"/>
      <c r="KMO132" s="100"/>
      <c r="KMP132" s="100"/>
      <c r="KMQ132" s="100"/>
      <c r="KMR132" s="100"/>
      <c r="KMS132" s="100"/>
      <c r="KMT132" s="100"/>
      <c r="KMU132" s="100"/>
      <c r="KMV132" s="100"/>
      <c r="KMW132" s="100"/>
      <c r="KMX132" s="100"/>
      <c r="KMY132" s="100"/>
      <c r="KMZ132" s="100"/>
      <c r="KNA132" s="100"/>
      <c r="KNB132" s="100"/>
      <c r="KNC132" s="100"/>
      <c r="KND132" s="100"/>
      <c r="KNE132" s="100"/>
      <c r="KNF132" s="100"/>
      <c r="KNG132" s="100"/>
      <c r="KNH132" s="100"/>
      <c r="KNI132" s="100"/>
      <c r="KNJ132" s="100"/>
      <c r="KNK132" s="100"/>
      <c r="KNL132" s="100"/>
      <c r="KNM132" s="100"/>
      <c r="KNN132" s="100"/>
      <c r="KNO132" s="100"/>
      <c r="KNP132" s="100"/>
      <c r="KNQ132" s="100"/>
      <c r="KNR132" s="100"/>
      <c r="KNS132" s="100"/>
      <c r="KNT132" s="100"/>
      <c r="KNU132" s="100"/>
      <c r="KNV132" s="100"/>
      <c r="KNW132" s="100"/>
      <c r="KNX132" s="100"/>
      <c r="KNY132" s="100"/>
      <c r="KNZ132" s="100"/>
      <c r="KOA132" s="100"/>
      <c r="KOB132" s="100"/>
      <c r="KOC132" s="100"/>
      <c r="KOD132" s="100"/>
      <c r="KOE132" s="100"/>
      <c r="KOF132" s="100"/>
      <c r="KOG132" s="100"/>
      <c r="KOH132" s="100"/>
      <c r="KOI132" s="100"/>
      <c r="KOJ132" s="100"/>
      <c r="KOK132" s="100"/>
      <c r="KOL132" s="100"/>
      <c r="KOM132" s="100"/>
      <c r="KON132" s="100"/>
      <c r="KOO132" s="100"/>
      <c r="KOP132" s="100"/>
      <c r="KOQ132" s="100"/>
      <c r="KOR132" s="100"/>
      <c r="KOS132" s="100"/>
      <c r="KOT132" s="100"/>
      <c r="KOU132" s="100"/>
      <c r="KOV132" s="100"/>
      <c r="KOW132" s="100"/>
      <c r="KOX132" s="100"/>
      <c r="KOY132" s="100"/>
      <c r="KOZ132" s="100"/>
      <c r="KPA132" s="100"/>
      <c r="KPB132" s="100"/>
      <c r="KPC132" s="100"/>
      <c r="KPD132" s="100"/>
      <c r="KPE132" s="100"/>
      <c r="KPF132" s="100"/>
      <c r="KPG132" s="100"/>
      <c r="KPH132" s="100"/>
      <c r="KPI132" s="100"/>
      <c r="KPJ132" s="100"/>
      <c r="KPK132" s="100"/>
      <c r="KPL132" s="100"/>
      <c r="KPM132" s="100"/>
      <c r="KPN132" s="100"/>
      <c r="KPO132" s="100"/>
      <c r="KPP132" s="100"/>
      <c r="KPQ132" s="100"/>
      <c r="KPR132" s="100"/>
      <c r="KPS132" s="100"/>
      <c r="KPT132" s="100"/>
      <c r="KPU132" s="100"/>
      <c r="KPV132" s="100"/>
      <c r="KPW132" s="100"/>
      <c r="KPX132" s="100"/>
      <c r="KPY132" s="100"/>
      <c r="KPZ132" s="100"/>
      <c r="KQA132" s="100"/>
      <c r="KQB132" s="100"/>
      <c r="KQC132" s="100"/>
      <c r="KQD132" s="100"/>
      <c r="KQE132" s="100"/>
      <c r="KQF132" s="100"/>
      <c r="KQG132" s="100"/>
      <c r="KQH132" s="100"/>
      <c r="KQI132" s="100"/>
      <c r="KQJ132" s="100"/>
      <c r="KQK132" s="100"/>
      <c r="KQL132" s="100"/>
      <c r="KQM132" s="100"/>
      <c r="KQN132" s="100"/>
      <c r="KQO132" s="100"/>
      <c r="KQP132" s="100"/>
      <c r="KQQ132" s="100"/>
      <c r="KQR132" s="100"/>
      <c r="KQS132" s="100"/>
      <c r="KQT132" s="100"/>
      <c r="KQU132" s="100"/>
      <c r="KQV132" s="100"/>
      <c r="KQW132" s="100"/>
      <c r="KQX132" s="100"/>
      <c r="KQY132" s="100"/>
      <c r="KQZ132" s="100"/>
      <c r="KRA132" s="100"/>
      <c r="KRB132" s="100"/>
      <c r="KRC132" s="100"/>
      <c r="KRD132" s="100"/>
      <c r="KRE132" s="100"/>
      <c r="KRF132" s="100"/>
      <c r="KRG132" s="100"/>
      <c r="KRH132" s="100"/>
      <c r="KRI132" s="100"/>
      <c r="KRJ132" s="100"/>
      <c r="KRK132" s="100"/>
      <c r="KRL132" s="100"/>
      <c r="KRM132" s="100"/>
      <c r="KRN132" s="100"/>
      <c r="KRO132" s="100"/>
      <c r="KRP132" s="100"/>
      <c r="KRQ132" s="100"/>
      <c r="KRR132" s="100"/>
      <c r="KRS132" s="100"/>
      <c r="KRT132" s="100"/>
      <c r="KRU132" s="100"/>
      <c r="KRV132" s="100"/>
      <c r="KRW132" s="100"/>
      <c r="KRX132" s="100"/>
      <c r="KRY132" s="100"/>
      <c r="KRZ132" s="100"/>
      <c r="KSA132" s="100"/>
      <c r="KSB132" s="100"/>
      <c r="KSC132" s="100"/>
      <c r="KSD132" s="100"/>
      <c r="KSE132" s="100"/>
      <c r="KSF132" s="100"/>
      <c r="KSG132" s="100"/>
      <c r="KSH132" s="100"/>
      <c r="KSI132" s="100"/>
      <c r="KSJ132" s="100"/>
      <c r="KSK132" s="100"/>
      <c r="KSL132" s="100"/>
      <c r="KSM132" s="100"/>
      <c r="KSN132" s="100"/>
      <c r="KSO132" s="100"/>
      <c r="KSP132" s="100"/>
      <c r="KSQ132" s="100"/>
      <c r="KSR132" s="100"/>
      <c r="KSS132" s="100"/>
      <c r="KST132" s="100"/>
      <c r="KSU132" s="100"/>
      <c r="KSV132" s="100"/>
      <c r="KSW132" s="100"/>
      <c r="KSX132" s="100"/>
      <c r="KSY132" s="100"/>
      <c r="KSZ132" s="100"/>
      <c r="KTA132" s="100"/>
      <c r="KTB132" s="100"/>
      <c r="KTC132" s="100"/>
      <c r="KTD132" s="100"/>
      <c r="KTE132" s="100"/>
      <c r="KTF132" s="100"/>
      <c r="KTG132" s="100"/>
      <c r="KTH132" s="100"/>
      <c r="KTI132" s="100"/>
      <c r="KTJ132" s="100"/>
      <c r="KTK132" s="100"/>
      <c r="KTL132" s="100"/>
      <c r="KTM132" s="100"/>
      <c r="KTN132" s="100"/>
      <c r="KTO132" s="100"/>
      <c r="KTP132" s="100"/>
      <c r="KTQ132" s="100"/>
      <c r="KTR132" s="100"/>
      <c r="KTS132" s="100"/>
      <c r="KTT132" s="100"/>
      <c r="KTU132" s="100"/>
      <c r="KTV132" s="100"/>
      <c r="KTW132" s="100"/>
      <c r="KTX132" s="100"/>
      <c r="KTY132" s="100"/>
      <c r="KTZ132" s="100"/>
      <c r="KUA132" s="100"/>
      <c r="KUB132" s="100"/>
      <c r="KUC132" s="100"/>
      <c r="KUD132" s="100"/>
      <c r="KUE132" s="100"/>
      <c r="KUF132" s="100"/>
      <c r="KUG132" s="100"/>
      <c r="KUH132" s="100"/>
      <c r="KUI132" s="100"/>
      <c r="KUJ132" s="100"/>
      <c r="KUK132" s="100"/>
      <c r="KUL132" s="100"/>
      <c r="KUM132" s="100"/>
      <c r="KUN132" s="100"/>
      <c r="KUO132" s="100"/>
      <c r="KUP132" s="100"/>
      <c r="KUQ132" s="100"/>
      <c r="KUR132" s="100"/>
      <c r="KUS132" s="100"/>
      <c r="KUT132" s="100"/>
      <c r="KUU132" s="100"/>
      <c r="KUV132" s="100"/>
      <c r="KUW132" s="100"/>
      <c r="KUX132" s="100"/>
      <c r="KUY132" s="100"/>
      <c r="KUZ132" s="100"/>
      <c r="KVA132" s="100"/>
      <c r="KVB132" s="100"/>
      <c r="KVC132" s="100"/>
      <c r="KVD132" s="100"/>
      <c r="KVE132" s="100"/>
      <c r="KVF132" s="100"/>
      <c r="KVG132" s="100"/>
      <c r="KVH132" s="100"/>
      <c r="KVI132" s="100"/>
      <c r="KVJ132" s="100"/>
      <c r="KVK132" s="100"/>
      <c r="KVL132" s="100"/>
      <c r="KVM132" s="100"/>
      <c r="KVN132" s="100"/>
      <c r="KVO132" s="100"/>
      <c r="KVP132" s="100"/>
      <c r="KVQ132" s="100"/>
      <c r="KVR132" s="100"/>
      <c r="KVS132" s="100"/>
      <c r="KVT132" s="100"/>
      <c r="KVU132" s="100"/>
      <c r="KVV132" s="100"/>
      <c r="KVW132" s="100"/>
      <c r="KVX132" s="100"/>
      <c r="KVY132" s="100"/>
      <c r="KVZ132" s="100"/>
      <c r="KWA132" s="100"/>
      <c r="KWB132" s="100"/>
      <c r="KWC132" s="100"/>
      <c r="KWD132" s="100"/>
      <c r="KWE132" s="100"/>
      <c r="KWF132" s="100"/>
      <c r="KWG132" s="100"/>
      <c r="KWH132" s="100"/>
      <c r="KWI132" s="100"/>
      <c r="KWJ132" s="100"/>
      <c r="KWK132" s="100"/>
      <c r="KWL132" s="100"/>
      <c r="KWM132" s="100"/>
      <c r="KWN132" s="100"/>
      <c r="KWO132" s="100"/>
      <c r="KWP132" s="100"/>
      <c r="KWQ132" s="100"/>
      <c r="KWR132" s="100"/>
      <c r="KWS132" s="100"/>
      <c r="KWT132" s="100"/>
      <c r="KWU132" s="100"/>
      <c r="KWV132" s="100"/>
      <c r="KWW132" s="100"/>
      <c r="KWX132" s="100"/>
      <c r="KWY132" s="100"/>
      <c r="KWZ132" s="100"/>
      <c r="KXA132" s="100"/>
      <c r="KXB132" s="100"/>
      <c r="KXC132" s="100"/>
      <c r="KXD132" s="100"/>
      <c r="KXE132" s="100"/>
      <c r="KXF132" s="100"/>
      <c r="KXG132" s="100"/>
      <c r="KXH132" s="100"/>
      <c r="KXI132" s="100"/>
      <c r="KXJ132" s="100"/>
      <c r="KXK132" s="100"/>
      <c r="KXL132" s="100"/>
      <c r="KXM132" s="100"/>
      <c r="KXN132" s="100"/>
      <c r="KXO132" s="100"/>
      <c r="KXP132" s="100"/>
      <c r="KXQ132" s="100"/>
      <c r="KXR132" s="100"/>
      <c r="KXS132" s="100"/>
      <c r="KXT132" s="100"/>
      <c r="KXU132" s="100"/>
      <c r="KXV132" s="100"/>
      <c r="KXW132" s="100"/>
      <c r="KXX132" s="100"/>
      <c r="KXY132" s="100"/>
      <c r="KXZ132" s="100"/>
      <c r="KYA132" s="100"/>
      <c r="KYB132" s="100"/>
      <c r="KYC132" s="100"/>
      <c r="KYD132" s="100"/>
      <c r="KYE132" s="100"/>
      <c r="KYF132" s="100"/>
      <c r="KYG132" s="100"/>
      <c r="KYH132" s="100"/>
      <c r="KYI132" s="100"/>
      <c r="KYJ132" s="100"/>
      <c r="KYK132" s="100"/>
      <c r="KYL132" s="100"/>
      <c r="KYM132" s="100"/>
      <c r="KYN132" s="100"/>
      <c r="KYO132" s="100"/>
      <c r="KYP132" s="100"/>
      <c r="KYQ132" s="100"/>
      <c r="KYR132" s="100"/>
      <c r="KYS132" s="100"/>
      <c r="KYT132" s="100"/>
      <c r="KYU132" s="100"/>
      <c r="KYV132" s="100"/>
      <c r="KYW132" s="100"/>
      <c r="KYX132" s="100"/>
      <c r="KYY132" s="100"/>
      <c r="KYZ132" s="100"/>
      <c r="KZA132" s="100"/>
      <c r="KZB132" s="100"/>
      <c r="KZC132" s="100"/>
      <c r="KZD132" s="100"/>
      <c r="KZE132" s="100"/>
      <c r="KZF132" s="100"/>
      <c r="KZG132" s="100"/>
      <c r="KZH132" s="100"/>
      <c r="KZI132" s="100"/>
      <c r="KZJ132" s="100"/>
      <c r="KZK132" s="100"/>
      <c r="KZL132" s="100"/>
      <c r="KZM132" s="100"/>
      <c r="KZN132" s="100"/>
      <c r="KZO132" s="100"/>
      <c r="KZP132" s="100"/>
      <c r="KZQ132" s="100"/>
      <c r="KZR132" s="100"/>
      <c r="KZS132" s="100"/>
      <c r="KZT132" s="100"/>
      <c r="KZU132" s="100"/>
      <c r="KZV132" s="100"/>
      <c r="KZW132" s="100"/>
      <c r="KZX132" s="100"/>
      <c r="KZY132" s="100"/>
      <c r="KZZ132" s="100"/>
      <c r="LAA132" s="100"/>
      <c r="LAB132" s="100"/>
      <c r="LAC132" s="100"/>
      <c r="LAD132" s="100"/>
      <c r="LAE132" s="100"/>
      <c r="LAF132" s="100"/>
      <c r="LAG132" s="100"/>
      <c r="LAH132" s="100"/>
      <c r="LAI132" s="100"/>
      <c r="LAJ132" s="100"/>
      <c r="LAK132" s="100"/>
      <c r="LAL132" s="100"/>
      <c r="LAM132" s="100"/>
      <c r="LAN132" s="100"/>
      <c r="LAO132" s="100"/>
      <c r="LAP132" s="100"/>
      <c r="LAQ132" s="100"/>
      <c r="LAR132" s="100"/>
      <c r="LAS132" s="100"/>
      <c r="LAT132" s="100"/>
      <c r="LAU132" s="100"/>
      <c r="LAV132" s="100"/>
      <c r="LAW132" s="100"/>
      <c r="LAX132" s="100"/>
      <c r="LAY132" s="100"/>
      <c r="LAZ132" s="100"/>
      <c r="LBA132" s="100"/>
      <c r="LBB132" s="100"/>
      <c r="LBC132" s="100"/>
      <c r="LBD132" s="100"/>
      <c r="LBE132" s="100"/>
      <c r="LBF132" s="100"/>
      <c r="LBG132" s="100"/>
      <c r="LBH132" s="100"/>
      <c r="LBI132" s="100"/>
      <c r="LBJ132" s="100"/>
      <c r="LBK132" s="100"/>
      <c r="LBL132" s="100"/>
      <c r="LBM132" s="100"/>
      <c r="LBN132" s="100"/>
      <c r="LBO132" s="100"/>
      <c r="LBP132" s="100"/>
      <c r="LBQ132" s="100"/>
      <c r="LBR132" s="100"/>
      <c r="LBS132" s="100"/>
      <c r="LBT132" s="100"/>
      <c r="LBU132" s="100"/>
      <c r="LBV132" s="100"/>
      <c r="LBW132" s="100"/>
      <c r="LBX132" s="100"/>
      <c r="LBY132" s="100"/>
      <c r="LBZ132" s="100"/>
      <c r="LCA132" s="100"/>
      <c r="LCB132" s="100"/>
      <c r="LCC132" s="100"/>
      <c r="LCD132" s="100"/>
      <c r="LCE132" s="100"/>
      <c r="LCF132" s="100"/>
      <c r="LCG132" s="100"/>
      <c r="LCH132" s="100"/>
      <c r="LCI132" s="100"/>
      <c r="LCJ132" s="100"/>
      <c r="LCK132" s="100"/>
      <c r="LCL132" s="100"/>
      <c r="LCM132" s="100"/>
      <c r="LCN132" s="100"/>
      <c r="LCO132" s="100"/>
      <c r="LCP132" s="100"/>
      <c r="LCQ132" s="100"/>
      <c r="LCR132" s="100"/>
      <c r="LCS132" s="100"/>
      <c r="LCT132" s="100"/>
      <c r="LCU132" s="100"/>
      <c r="LCV132" s="100"/>
      <c r="LCW132" s="100"/>
      <c r="LCX132" s="100"/>
      <c r="LCY132" s="100"/>
      <c r="LCZ132" s="100"/>
      <c r="LDA132" s="100"/>
      <c r="LDB132" s="100"/>
      <c r="LDC132" s="100"/>
      <c r="LDD132" s="100"/>
      <c r="LDE132" s="100"/>
      <c r="LDF132" s="100"/>
      <c r="LDG132" s="100"/>
      <c r="LDH132" s="100"/>
      <c r="LDI132" s="100"/>
      <c r="LDJ132" s="100"/>
      <c r="LDK132" s="100"/>
      <c r="LDL132" s="100"/>
      <c r="LDM132" s="100"/>
      <c r="LDN132" s="100"/>
      <c r="LDO132" s="100"/>
      <c r="LDP132" s="100"/>
      <c r="LDQ132" s="100"/>
      <c r="LDR132" s="100"/>
      <c r="LDS132" s="100"/>
      <c r="LDT132" s="100"/>
      <c r="LDU132" s="100"/>
      <c r="LDV132" s="100"/>
      <c r="LDW132" s="100"/>
      <c r="LDX132" s="100"/>
      <c r="LDY132" s="100"/>
      <c r="LDZ132" s="100"/>
      <c r="LEA132" s="100"/>
      <c r="LEB132" s="100"/>
      <c r="LEC132" s="100"/>
      <c r="LED132" s="100"/>
      <c r="LEE132" s="100"/>
      <c r="LEF132" s="100"/>
      <c r="LEG132" s="100"/>
      <c r="LEH132" s="100"/>
      <c r="LEI132" s="100"/>
      <c r="LEJ132" s="100"/>
      <c r="LEK132" s="100"/>
      <c r="LEL132" s="100"/>
      <c r="LEM132" s="100"/>
      <c r="LEN132" s="100"/>
      <c r="LEO132" s="100"/>
      <c r="LEP132" s="100"/>
      <c r="LEQ132" s="100"/>
      <c r="LER132" s="100"/>
      <c r="LES132" s="100"/>
      <c r="LET132" s="100"/>
      <c r="LEU132" s="100"/>
      <c r="LEV132" s="100"/>
      <c r="LEW132" s="100"/>
      <c r="LEX132" s="100"/>
      <c r="LEY132" s="100"/>
      <c r="LEZ132" s="100"/>
      <c r="LFA132" s="100"/>
      <c r="LFB132" s="100"/>
      <c r="LFC132" s="100"/>
      <c r="LFD132" s="100"/>
      <c r="LFE132" s="100"/>
      <c r="LFF132" s="100"/>
      <c r="LFG132" s="100"/>
      <c r="LFH132" s="100"/>
      <c r="LFI132" s="100"/>
      <c r="LFJ132" s="100"/>
      <c r="LFK132" s="100"/>
      <c r="LFL132" s="100"/>
      <c r="LFM132" s="100"/>
      <c r="LFN132" s="100"/>
      <c r="LFO132" s="100"/>
      <c r="LFP132" s="100"/>
      <c r="LFQ132" s="100"/>
      <c r="LFR132" s="100"/>
      <c r="LFS132" s="100"/>
      <c r="LFT132" s="100"/>
      <c r="LFU132" s="100"/>
      <c r="LFV132" s="100"/>
      <c r="LFW132" s="100"/>
      <c r="LFX132" s="100"/>
      <c r="LFY132" s="100"/>
      <c r="LFZ132" s="100"/>
      <c r="LGA132" s="100"/>
      <c r="LGB132" s="100"/>
      <c r="LGC132" s="100"/>
      <c r="LGD132" s="100"/>
      <c r="LGE132" s="100"/>
      <c r="LGF132" s="100"/>
      <c r="LGG132" s="100"/>
      <c r="LGH132" s="100"/>
      <c r="LGI132" s="100"/>
      <c r="LGJ132" s="100"/>
      <c r="LGK132" s="100"/>
      <c r="LGL132" s="100"/>
      <c r="LGM132" s="100"/>
      <c r="LGN132" s="100"/>
      <c r="LGO132" s="100"/>
      <c r="LGP132" s="100"/>
      <c r="LGQ132" s="100"/>
      <c r="LGR132" s="100"/>
      <c r="LGS132" s="100"/>
      <c r="LGT132" s="100"/>
      <c r="LGU132" s="100"/>
      <c r="LGV132" s="100"/>
      <c r="LGW132" s="100"/>
      <c r="LGX132" s="100"/>
      <c r="LGY132" s="100"/>
      <c r="LGZ132" s="100"/>
      <c r="LHA132" s="100"/>
      <c r="LHB132" s="100"/>
      <c r="LHC132" s="100"/>
      <c r="LHD132" s="100"/>
      <c r="LHE132" s="100"/>
      <c r="LHF132" s="100"/>
      <c r="LHG132" s="100"/>
      <c r="LHH132" s="100"/>
      <c r="LHI132" s="100"/>
      <c r="LHJ132" s="100"/>
      <c r="LHK132" s="100"/>
      <c r="LHL132" s="100"/>
      <c r="LHM132" s="100"/>
      <c r="LHN132" s="100"/>
      <c r="LHO132" s="100"/>
      <c r="LHP132" s="100"/>
      <c r="LHQ132" s="100"/>
      <c r="LHR132" s="100"/>
      <c r="LHS132" s="100"/>
      <c r="LHT132" s="100"/>
      <c r="LHU132" s="100"/>
      <c r="LHV132" s="100"/>
      <c r="LHW132" s="100"/>
      <c r="LHX132" s="100"/>
      <c r="LHY132" s="100"/>
      <c r="LHZ132" s="100"/>
      <c r="LIA132" s="100"/>
      <c r="LIB132" s="100"/>
      <c r="LIC132" s="100"/>
      <c r="LID132" s="100"/>
      <c r="LIE132" s="100"/>
      <c r="LIF132" s="100"/>
      <c r="LIG132" s="100"/>
      <c r="LIH132" s="100"/>
      <c r="LII132" s="100"/>
      <c r="LIJ132" s="100"/>
      <c r="LIK132" s="100"/>
      <c r="LIL132" s="100"/>
      <c r="LIM132" s="100"/>
      <c r="LIN132" s="100"/>
      <c r="LIO132" s="100"/>
      <c r="LIP132" s="100"/>
      <c r="LIQ132" s="100"/>
      <c r="LIR132" s="100"/>
      <c r="LIS132" s="100"/>
      <c r="LIT132" s="100"/>
      <c r="LIU132" s="100"/>
      <c r="LIV132" s="100"/>
      <c r="LIW132" s="100"/>
      <c r="LIX132" s="100"/>
      <c r="LIY132" s="100"/>
      <c r="LIZ132" s="100"/>
      <c r="LJA132" s="100"/>
      <c r="LJB132" s="100"/>
      <c r="LJC132" s="100"/>
      <c r="LJD132" s="100"/>
      <c r="LJE132" s="100"/>
      <c r="LJF132" s="100"/>
      <c r="LJG132" s="100"/>
      <c r="LJH132" s="100"/>
      <c r="LJI132" s="100"/>
      <c r="LJJ132" s="100"/>
      <c r="LJK132" s="100"/>
      <c r="LJL132" s="100"/>
      <c r="LJM132" s="100"/>
      <c r="LJN132" s="100"/>
      <c r="LJO132" s="100"/>
      <c r="LJP132" s="100"/>
      <c r="LJQ132" s="100"/>
      <c r="LJR132" s="100"/>
      <c r="LJS132" s="100"/>
      <c r="LJT132" s="100"/>
      <c r="LJU132" s="100"/>
      <c r="LJV132" s="100"/>
      <c r="LJW132" s="100"/>
      <c r="LJX132" s="100"/>
      <c r="LJY132" s="100"/>
      <c r="LJZ132" s="100"/>
      <c r="LKA132" s="100"/>
      <c r="LKB132" s="100"/>
      <c r="LKC132" s="100"/>
      <c r="LKD132" s="100"/>
      <c r="LKE132" s="100"/>
      <c r="LKF132" s="100"/>
      <c r="LKG132" s="100"/>
      <c r="LKH132" s="100"/>
      <c r="LKI132" s="100"/>
      <c r="LKJ132" s="100"/>
      <c r="LKK132" s="100"/>
      <c r="LKL132" s="100"/>
      <c r="LKM132" s="100"/>
      <c r="LKN132" s="100"/>
      <c r="LKO132" s="100"/>
      <c r="LKP132" s="100"/>
      <c r="LKQ132" s="100"/>
      <c r="LKR132" s="100"/>
      <c r="LKS132" s="100"/>
      <c r="LKT132" s="100"/>
      <c r="LKU132" s="100"/>
      <c r="LKV132" s="100"/>
      <c r="LKW132" s="100"/>
      <c r="LKX132" s="100"/>
      <c r="LKY132" s="100"/>
      <c r="LKZ132" s="100"/>
      <c r="LLA132" s="100"/>
      <c r="LLB132" s="100"/>
      <c r="LLC132" s="100"/>
      <c r="LLD132" s="100"/>
      <c r="LLE132" s="100"/>
      <c r="LLF132" s="100"/>
      <c r="LLG132" s="100"/>
      <c r="LLH132" s="100"/>
      <c r="LLI132" s="100"/>
      <c r="LLJ132" s="100"/>
      <c r="LLK132" s="100"/>
      <c r="LLL132" s="100"/>
      <c r="LLM132" s="100"/>
      <c r="LLN132" s="100"/>
      <c r="LLO132" s="100"/>
      <c r="LLP132" s="100"/>
      <c r="LLQ132" s="100"/>
      <c r="LLR132" s="100"/>
      <c r="LLS132" s="100"/>
      <c r="LLT132" s="100"/>
      <c r="LLU132" s="100"/>
      <c r="LLV132" s="100"/>
      <c r="LLW132" s="100"/>
      <c r="LLX132" s="100"/>
      <c r="LLY132" s="100"/>
      <c r="LLZ132" s="100"/>
      <c r="LMA132" s="100"/>
      <c r="LMB132" s="100"/>
      <c r="LMC132" s="100"/>
      <c r="LMD132" s="100"/>
      <c r="LME132" s="100"/>
      <c r="LMF132" s="100"/>
      <c r="LMG132" s="100"/>
      <c r="LMH132" s="100"/>
      <c r="LMI132" s="100"/>
      <c r="LMJ132" s="100"/>
      <c r="LMK132" s="100"/>
      <c r="LML132" s="100"/>
      <c r="LMM132" s="100"/>
      <c r="LMN132" s="100"/>
      <c r="LMO132" s="100"/>
      <c r="LMP132" s="100"/>
      <c r="LMQ132" s="100"/>
      <c r="LMR132" s="100"/>
      <c r="LMS132" s="100"/>
      <c r="LMT132" s="100"/>
      <c r="LMU132" s="100"/>
      <c r="LMV132" s="100"/>
      <c r="LMW132" s="100"/>
      <c r="LMX132" s="100"/>
      <c r="LMY132" s="100"/>
      <c r="LMZ132" s="100"/>
      <c r="LNA132" s="100"/>
      <c r="LNB132" s="100"/>
      <c r="LNC132" s="100"/>
      <c r="LND132" s="100"/>
      <c r="LNE132" s="100"/>
      <c r="LNF132" s="100"/>
      <c r="LNG132" s="100"/>
      <c r="LNH132" s="100"/>
      <c r="LNI132" s="100"/>
      <c r="LNJ132" s="100"/>
      <c r="LNK132" s="100"/>
      <c r="LNL132" s="100"/>
      <c r="LNM132" s="100"/>
      <c r="LNN132" s="100"/>
      <c r="LNO132" s="100"/>
      <c r="LNP132" s="100"/>
      <c r="LNQ132" s="100"/>
      <c r="LNR132" s="100"/>
      <c r="LNS132" s="100"/>
      <c r="LNT132" s="100"/>
      <c r="LNU132" s="100"/>
      <c r="LNV132" s="100"/>
      <c r="LNW132" s="100"/>
      <c r="LNX132" s="100"/>
      <c r="LNY132" s="100"/>
      <c r="LNZ132" s="100"/>
      <c r="LOA132" s="100"/>
      <c r="LOB132" s="100"/>
      <c r="LOC132" s="100"/>
      <c r="LOD132" s="100"/>
      <c r="LOE132" s="100"/>
      <c r="LOF132" s="100"/>
      <c r="LOG132" s="100"/>
      <c r="LOH132" s="100"/>
      <c r="LOI132" s="100"/>
      <c r="LOJ132" s="100"/>
      <c r="LOK132" s="100"/>
      <c r="LOL132" s="100"/>
      <c r="LOM132" s="100"/>
      <c r="LON132" s="100"/>
      <c r="LOO132" s="100"/>
      <c r="LOP132" s="100"/>
      <c r="LOQ132" s="100"/>
      <c r="LOR132" s="100"/>
      <c r="LOS132" s="100"/>
      <c r="LOT132" s="100"/>
      <c r="LOU132" s="100"/>
      <c r="LOV132" s="100"/>
      <c r="LOW132" s="100"/>
      <c r="LOX132" s="100"/>
      <c r="LOY132" s="100"/>
      <c r="LOZ132" s="100"/>
      <c r="LPA132" s="100"/>
      <c r="LPB132" s="100"/>
      <c r="LPC132" s="100"/>
      <c r="LPD132" s="100"/>
      <c r="LPE132" s="100"/>
      <c r="LPF132" s="100"/>
      <c r="LPG132" s="100"/>
      <c r="LPH132" s="100"/>
      <c r="LPI132" s="100"/>
      <c r="LPJ132" s="100"/>
      <c r="LPK132" s="100"/>
      <c r="LPL132" s="100"/>
      <c r="LPM132" s="100"/>
      <c r="LPN132" s="100"/>
      <c r="LPO132" s="100"/>
      <c r="LPP132" s="100"/>
      <c r="LPQ132" s="100"/>
      <c r="LPR132" s="100"/>
      <c r="LPS132" s="100"/>
      <c r="LPT132" s="100"/>
      <c r="LPU132" s="100"/>
      <c r="LPV132" s="100"/>
      <c r="LPW132" s="100"/>
      <c r="LPX132" s="100"/>
      <c r="LPY132" s="100"/>
      <c r="LPZ132" s="100"/>
      <c r="LQA132" s="100"/>
      <c r="LQB132" s="100"/>
      <c r="LQC132" s="100"/>
      <c r="LQD132" s="100"/>
      <c r="LQE132" s="100"/>
      <c r="LQF132" s="100"/>
      <c r="LQG132" s="100"/>
      <c r="LQH132" s="100"/>
      <c r="LQI132" s="100"/>
      <c r="LQJ132" s="100"/>
      <c r="LQK132" s="100"/>
      <c r="LQL132" s="100"/>
      <c r="LQM132" s="100"/>
      <c r="LQN132" s="100"/>
      <c r="LQO132" s="100"/>
      <c r="LQP132" s="100"/>
      <c r="LQQ132" s="100"/>
      <c r="LQR132" s="100"/>
      <c r="LQS132" s="100"/>
      <c r="LQT132" s="100"/>
      <c r="LQU132" s="100"/>
      <c r="LQV132" s="100"/>
      <c r="LQW132" s="100"/>
      <c r="LQX132" s="100"/>
      <c r="LQY132" s="100"/>
      <c r="LQZ132" s="100"/>
      <c r="LRA132" s="100"/>
      <c r="LRB132" s="100"/>
      <c r="LRC132" s="100"/>
      <c r="LRD132" s="100"/>
      <c r="LRE132" s="100"/>
      <c r="LRF132" s="100"/>
      <c r="LRG132" s="100"/>
      <c r="LRH132" s="100"/>
      <c r="LRI132" s="100"/>
      <c r="LRJ132" s="100"/>
      <c r="LRK132" s="100"/>
      <c r="LRL132" s="100"/>
      <c r="LRM132" s="100"/>
      <c r="LRN132" s="100"/>
      <c r="LRO132" s="100"/>
      <c r="LRP132" s="100"/>
      <c r="LRQ132" s="100"/>
      <c r="LRR132" s="100"/>
      <c r="LRS132" s="100"/>
      <c r="LRT132" s="100"/>
      <c r="LRU132" s="100"/>
      <c r="LRV132" s="100"/>
      <c r="LRW132" s="100"/>
      <c r="LRX132" s="100"/>
      <c r="LRY132" s="100"/>
      <c r="LRZ132" s="100"/>
      <c r="LSA132" s="100"/>
      <c r="LSB132" s="100"/>
      <c r="LSC132" s="100"/>
      <c r="LSD132" s="100"/>
      <c r="LSE132" s="100"/>
      <c r="LSF132" s="100"/>
      <c r="LSG132" s="100"/>
      <c r="LSH132" s="100"/>
      <c r="LSI132" s="100"/>
      <c r="LSJ132" s="100"/>
      <c r="LSK132" s="100"/>
      <c r="LSL132" s="100"/>
      <c r="LSM132" s="100"/>
      <c r="LSN132" s="100"/>
      <c r="LSO132" s="100"/>
      <c r="LSP132" s="100"/>
      <c r="LSQ132" s="100"/>
      <c r="LSR132" s="100"/>
      <c r="LSS132" s="100"/>
      <c r="LST132" s="100"/>
      <c r="LSU132" s="100"/>
      <c r="LSV132" s="100"/>
      <c r="LSW132" s="100"/>
      <c r="LSX132" s="100"/>
      <c r="LSY132" s="100"/>
      <c r="LSZ132" s="100"/>
      <c r="LTA132" s="100"/>
      <c r="LTB132" s="100"/>
      <c r="LTC132" s="100"/>
      <c r="LTD132" s="100"/>
      <c r="LTE132" s="100"/>
      <c r="LTF132" s="100"/>
      <c r="LTG132" s="100"/>
      <c r="LTH132" s="100"/>
      <c r="LTI132" s="100"/>
      <c r="LTJ132" s="100"/>
      <c r="LTK132" s="100"/>
      <c r="LTL132" s="100"/>
      <c r="LTM132" s="100"/>
      <c r="LTN132" s="100"/>
      <c r="LTO132" s="100"/>
      <c r="LTP132" s="100"/>
      <c r="LTQ132" s="100"/>
      <c r="LTR132" s="100"/>
      <c r="LTS132" s="100"/>
      <c r="LTT132" s="100"/>
      <c r="LTU132" s="100"/>
      <c r="LTV132" s="100"/>
      <c r="LTW132" s="100"/>
      <c r="LTX132" s="100"/>
      <c r="LTY132" s="100"/>
      <c r="LTZ132" s="100"/>
      <c r="LUA132" s="100"/>
      <c r="LUB132" s="100"/>
      <c r="LUC132" s="100"/>
      <c r="LUD132" s="100"/>
      <c r="LUE132" s="100"/>
      <c r="LUF132" s="100"/>
      <c r="LUG132" s="100"/>
      <c r="LUH132" s="100"/>
      <c r="LUI132" s="100"/>
      <c r="LUJ132" s="100"/>
      <c r="LUK132" s="100"/>
      <c r="LUL132" s="100"/>
      <c r="LUM132" s="100"/>
      <c r="LUN132" s="100"/>
      <c r="LUO132" s="100"/>
      <c r="LUP132" s="100"/>
      <c r="LUQ132" s="100"/>
      <c r="LUR132" s="100"/>
      <c r="LUS132" s="100"/>
      <c r="LUT132" s="100"/>
      <c r="LUU132" s="100"/>
      <c r="LUV132" s="100"/>
      <c r="LUW132" s="100"/>
      <c r="LUX132" s="100"/>
      <c r="LUY132" s="100"/>
      <c r="LUZ132" s="100"/>
      <c r="LVA132" s="100"/>
      <c r="LVB132" s="100"/>
      <c r="LVC132" s="100"/>
      <c r="LVD132" s="100"/>
      <c r="LVE132" s="100"/>
      <c r="LVF132" s="100"/>
      <c r="LVG132" s="100"/>
      <c r="LVH132" s="100"/>
      <c r="LVI132" s="100"/>
      <c r="LVJ132" s="100"/>
      <c r="LVK132" s="100"/>
      <c r="LVL132" s="100"/>
      <c r="LVM132" s="100"/>
      <c r="LVN132" s="100"/>
      <c r="LVO132" s="100"/>
      <c r="LVP132" s="100"/>
      <c r="LVQ132" s="100"/>
      <c r="LVR132" s="100"/>
      <c r="LVS132" s="100"/>
      <c r="LVT132" s="100"/>
      <c r="LVU132" s="100"/>
      <c r="LVV132" s="100"/>
      <c r="LVW132" s="100"/>
      <c r="LVX132" s="100"/>
      <c r="LVY132" s="100"/>
      <c r="LVZ132" s="100"/>
      <c r="LWA132" s="100"/>
      <c r="LWB132" s="100"/>
      <c r="LWC132" s="100"/>
      <c r="LWD132" s="100"/>
      <c r="LWE132" s="100"/>
      <c r="LWF132" s="100"/>
      <c r="LWG132" s="100"/>
      <c r="LWH132" s="100"/>
      <c r="LWI132" s="100"/>
      <c r="LWJ132" s="100"/>
      <c r="LWK132" s="100"/>
      <c r="LWL132" s="100"/>
      <c r="LWM132" s="100"/>
      <c r="LWN132" s="100"/>
      <c r="LWO132" s="100"/>
      <c r="LWP132" s="100"/>
      <c r="LWQ132" s="100"/>
      <c r="LWR132" s="100"/>
      <c r="LWS132" s="100"/>
      <c r="LWT132" s="100"/>
      <c r="LWU132" s="100"/>
      <c r="LWV132" s="100"/>
      <c r="LWW132" s="100"/>
      <c r="LWX132" s="100"/>
      <c r="LWY132" s="100"/>
      <c r="LWZ132" s="100"/>
      <c r="LXA132" s="100"/>
      <c r="LXB132" s="100"/>
      <c r="LXC132" s="100"/>
      <c r="LXD132" s="100"/>
      <c r="LXE132" s="100"/>
      <c r="LXF132" s="100"/>
      <c r="LXG132" s="100"/>
      <c r="LXH132" s="100"/>
      <c r="LXI132" s="100"/>
      <c r="LXJ132" s="100"/>
      <c r="LXK132" s="100"/>
      <c r="LXL132" s="100"/>
      <c r="LXM132" s="100"/>
      <c r="LXN132" s="100"/>
      <c r="LXO132" s="100"/>
      <c r="LXP132" s="100"/>
      <c r="LXQ132" s="100"/>
      <c r="LXR132" s="100"/>
      <c r="LXS132" s="100"/>
      <c r="LXT132" s="100"/>
      <c r="LXU132" s="100"/>
      <c r="LXV132" s="100"/>
      <c r="LXW132" s="100"/>
      <c r="LXX132" s="100"/>
      <c r="LXY132" s="100"/>
      <c r="LXZ132" s="100"/>
      <c r="LYA132" s="100"/>
      <c r="LYB132" s="100"/>
      <c r="LYC132" s="100"/>
      <c r="LYD132" s="100"/>
      <c r="LYE132" s="100"/>
      <c r="LYF132" s="100"/>
      <c r="LYG132" s="100"/>
      <c r="LYH132" s="100"/>
      <c r="LYI132" s="100"/>
      <c r="LYJ132" s="100"/>
      <c r="LYK132" s="100"/>
      <c r="LYL132" s="100"/>
      <c r="LYM132" s="100"/>
      <c r="LYN132" s="100"/>
      <c r="LYO132" s="100"/>
      <c r="LYP132" s="100"/>
      <c r="LYQ132" s="100"/>
      <c r="LYR132" s="100"/>
      <c r="LYS132" s="100"/>
      <c r="LYT132" s="100"/>
      <c r="LYU132" s="100"/>
      <c r="LYV132" s="100"/>
      <c r="LYW132" s="100"/>
      <c r="LYX132" s="100"/>
      <c r="LYY132" s="100"/>
      <c r="LYZ132" s="100"/>
      <c r="LZA132" s="100"/>
      <c r="LZB132" s="100"/>
      <c r="LZC132" s="100"/>
      <c r="LZD132" s="100"/>
      <c r="LZE132" s="100"/>
      <c r="LZF132" s="100"/>
      <c r="LZG132" s="100"/>
      <c r="LZH132" s="100"/>
      <c r="LZI132" s="100"/>
      <c r="LZJ132" s="100"/>
      <c r="LZK132" s="100"/>
      <c r="LZL132" s="100"/>
      <c r="LZM132" s="100"/>
      <c r="LZN132" s="100"/>
      <c r="LZO132" s="100"/>
      <c r="LZP132" s="100"/>
      <c r="LZQ132" s="100"/>
      <c r="LZR132" s="100"/>
      <c r="LZS132" s="100"/>
      <c r="LZT132" s="100"/>
      <c r="LZU132" s="100"/>
      <c r="LZV132" s="100"/>
      <c r="LZW132" s="100"/>
      <c r="LZX132" s="100"/>
      <c r="LZY132" s="100"/>
      <c r="LZZ132" s="100"/>
      <c r="MAA132" s="100"/>
      <c r="MAB132" s="100"/>
      <c r="MAC132" s="100"/>
      <c r="MAD132" s="100"/>
      <c r="MAE132" s="100"/>
      <c r="MAF132" s="100"/>
      <c r="MAG132" s="100"/>
      <c r="MAH132" s="100"/>
      <c r="MAI132" s="100"/>
      <c r="MAJ132" s="100"/>
      <c r="MAK132" s="100"/>
      <c r="MAL132" s="100"/>
      <c r="MAM132" s="100"/>
      <c r="MAN132" s="100"/>
      <c r="MAO132" s="100"/>
      <c r="MAP132" s="100"/>
      <c r="MAQ132" s="100"/>
      <c r="MAR132" s="100"/>
      <c r="MAS132" s="100"/>
      <c r="MAT132" s="100"/>
      <c r="MAU132" s="100"/>
      <c r="MAV132" s="100"/>
      <c r="MAW132" s="100"/>
      <c r="MAX132" s="100"/>
      <c r="MAY132" s="100"/>
      <c r="MAZ132" s="100"/>
      <c r="MBA132" s="100"/>
      <c r="MBB132" s="100"/>
      <c r="MBC132" s="100"/>
      <c r="MBD132" s="100"/>
      <c r="MBE132" s="100"/>
      <c r="MBF132" s="100"/>
      <c r="MBG132" s="100"/>
      <c r="MBH132" s="100"/>
      <c r="MBI132" s="100"/>
      <c r="MBJ132" s="100"/>
      <c r="MBK132" s="100"/>
      <c r="MBL132" s="100"/>
      <c r="MBM132" s="100"/>
      <c r="MBN132" s="100"/>
      <c r="MBO132" s="100"/>
      <c r="MBP132" s="100"/>
      <c r="MBQ132" s="100"/>
      <c r="MBR132" s="100"/>
      <c r="MBS132" s="100"/>
      <c r="MBT132" s="100"/>
      <c r="MBU132" s="100"/>
      <c r="MBV132" s="100"/>
      <c r="MBW132" s="100"/>
      <c r="MBX132" s="100"/>
      <c r="MBY132" s="100"/>
      <c r="MBZ132" s="100"/>
      <c r="MCA132" s="100"/>
      <c r="MCB132" s="100"/>
      <c r="MCC132" s="100"/>
      <c r="MCD132" s="100"/>
      <c r="MCE132" s="100"/>
      <c r="MCF132" s="100"/>
      <c r="MCG132" s="100"/>
      <c r="MCH132" s="100"/>
      <c r="MCI132" s="100"/>
      <c r="MCJ132" s="100"/>
      <c r="MCK132" s="100"/>
      <c r="MCL132" s="100"/>
      <c r="MCM132" s="100"/>
      <c r="MCN132" s="100"/>
      <c r="MCO132" s="100"/>
      <c r="MCP132" s="100"/>
      <c r="MCQ132" s="100"/>
      <c r="MCR132" s="100"/>
      <c r="MCS132" s="100"/>
      <c r="MCT132" s="100"/>
      <c r="MCU132" s="100"/>
      <c r="MCV132" s="100"/>
      <c r="MCW132" s="100"/>
      <c r="MCX132" s="100"/>
      <c r="MCY132" s="100"/>
      <c r="MCZ132" s="100"/>
      <c r="MDA132" s="100"/>
      <c r="MDB132" s="100"/>
      <c r="MDC132" s="100"/>
      <c r="MDD132" s="100"/>
      <c r="MDE132" s="100"/>
      <c r="MDF132" s="100"/>
      <c r="MDG132" s="100"/>
      <c r="MDH132" s="100"/>
      <c r="MDI132" s="100"/>
      <c r="MDJ132" s="100"/>
      <c r="MDK132" s="100"/>
      <c r="MDL132" s="100"/>
      <c r="MDM132" s="100"/>
      <c r="MDN132" s="100"/>
      <c r="MDO132" s="100"/>
      <c r="MDP132" s="100"/>
      <c r="MDQ132" s="100"/>
      <c r="MDR132" s="100"/>
      <c r="MDS132" s="100"/>
      <c r="MDT132" s="100"/>
      <c r="MDU132" s="100"/>
      <c r="MDV132" s="100"/>
      <c r="MDW132" s="100"/>
      <c r="MDX132" s="100"/>
      <c r="MDY132" s="100"/>
      <c r="MDZ132" s="100"/>
      <c r="MEA132" s="100"/>
      <c r="MEB132" s="100"/>
      <c r="MEC132" s="100"/>
      <c r="MED132" s="100"/>
      <c r="MEE132" s="100"/>
      <c r="MEF132" s="100"/>
      <c r="MEG132" s="100"/>
      <c r="MEH132" s="100"/>
      <c r="MEI132" s="100"/>
      <c r="MEJ132" s="100"/>
      <c r="MEK132" s="100"/>
      <c r="MEL132" s="100"/>
      <c r="MEM132" s="100"/>
      <c r="MEN132" s="100"/>
      <c r="MEO132" s="100"/>
      <c r="MEP132" s="100"/>
      <c r="MEQ132" s="100"/>
      <c r="MER132" s="100"/>
      <c r="MES132" s="100"/>
      <c r="MET132" s="100"/>
      <c r="MEU132" s="100"/>
      <c r="MEV132" s="100"/>
      <c r="MEW132" s="100"/>
      <c r="MEX132" s="100"/>
      <c r="MEY132" s="100"/>
      <c r="MEZ132" s="100"/>
      <c r="MFA132" s="100"/>
      <c r="MFB132" s="100"/>
      <c r="MFC132" s="100"/>
      <c r="MFD132" s="100"/>
      <c r="MFE132" s="100"/>
      <c r="MFF132" s="100"/>
      <c r="MFG132" s="100"/>
      <c r="MFH132" s="100"/>
      <c r="MFI132" s="100"/>
      <c r="MFJ132" s="100"/>
      <c r="MFK132" s="100"/>
      <c r="MFL132" s="100"/>
      <c r="MFM132" s="100"/>
      <c r="MFN132" s="100"/>
      <c r="MFO132" s="100"/>
      <c r="MFP132" s="100"/>
      <c r="MFQ132" s="100"/>
      <c r="MFR132" s="100"/>
      <c r="MFS132" s="100"/>
      <c r="MFT132" s="100"/>
      <c r="MFU132" s="100"/>
      <c r="MFV132" s="100"/>
      <c r="MFW132" s="100"/>
      <c r="MFX132" s="100"/>
      <c r="MFY132" s="100"/>
      <c r="MFZ132" s="100"/>
      <c r="MGA132" s="100"/>
      <c r="MGB132" s="100"/>
      <c r="MGC132" s="100"/>
      <c r="MGD132" s="100"/>
      <c r="MGE132" s="100"/>
      <c r="MGF132" s="100"/>
      <c r="MGG132" s="100"/>
      <c r="MGH132" s="100"/>
      <c r="MGI132" s="100"/>
      <c r="MGJ132" s="100"/>
      <c r="MGK132" s="100"/>
      <c r="MGL132" s="100"/>
      <c r="MGM132" s="100"/>
      <c r="MGN132" s="100"/>
      <c r="MGO132" s="100"/>
      <c r="MGP132" s="100"/>
      <c r="MGQ132" s="100"/>
      <c r="MGR132" s="100"/>
      <c r="MGS132" s="100"/>
      <c r="MGT132" s="100"/>
      <c r="MGU132" s="100"/>
      <c r="MGV132" s="100"/>
      <c r="MGW132" s="100"/>
      <c r="MGX132" s="100"/>
      <c r="MGY132" s="100"/>
      <c r="MGZ132" s="100"/>
      <c r="MHA132" s="100"/>
      <c r="MHB132" s="100"/>
      <c r="MHC132" s="100"/>
      <c r="MHD132" s="100"/>
      <c r="MHE132" s="100"/>
      <c r="MHF132" s="100"/>
      <c r="MHG132" s="100"/>
      <c r="MHH132" s="100"/>
      <c r="MHI132" s="100"/>
      <c r="MHJ132" s="100"/>
      <c r="MHK132" s="100"/>
      <c r="MHL132" s="100"/>
      <c r="MHM132" s="100"/>
      <c r="MHN132" s="100"/>
      <c r="MHO132" s="100"/>
      <c r="MHP132" s="100"/>
      <c r="MHQ132" s="100"/>
      <c r="MHR132" s="100"/>
      <c r="MHS132" s="100"/>
      <c r="MHT132" s="100"/>
      <c r="MHU132" s="100"/>
      <c r="MHV132" s="100"/>
      <c r="MHW132" s="100"/>
      <c r="MHX132" s="100"/>
      <c r="MHY132" s="100"/>
      <c r="MHZ132" s="100"/>
      <c r="MIA132" s="100"/>
      <c r="MIB132" s="100"/>
      <c r="MIC132" s="100"/>
      <c r="MID132" s="100"/>
      <c r="MIE132" s="100"/>
      <c r="MIF132" s="100"/>
      <c r="MIG132" s="100"/>
      <c r="MIH132" s="100"/>
      <c r="MII132" s="100"/>
      <c r="MIJ132" s="100"/>
      <c r="MIK132" s="100"/>
      <c r="MIL132" s="100"/>
      <c r="MIM132" s="100"/>
      <c r="MIN132" s="100"/>
      <c r="MIO132" s="100"/>
      <c r="MIP132" s="100"/>
      <c r="MIQ132" s="100"/>
      <c r="MIR132" s="100"/>
      <c r="MIS132" s="100"/>
      <c r="MIT132" s="100"/>
      <c r="MIU132" s="100"/>
      <c r="MIV132" s="100"/>
      <c r="MIW132" s="100"/>
      <c r="MIX132" s="100"/>
      <c r="MIY132" s="100"/>
      <c r="MIZ132" s="100"/>
      <c r="MJA132" s="100"/>
      <c r="MJB132" s="100"/>
      <c r="MJC132" s="100"/>
      <c r="MJD132" s="100"/>
      <c r="MJE132" s="100"/>
      <c r="MJF132" s="100"/>
      <c r="MJG132" s="100"/>
      <c r="MJH132" s="100"/>
      <c r="MJI132" s="100"/>
      <c r="MJJ132" s="100"/>
      <c r="MJK132" s="100"/>
      <c r="MJL132" s="100"/>
      <c r="MJM132" s="100"/>
      <c r="MJN132" s="100"/>
      <c r="MJO132" s="100"/>
      <c r="MJP132" s="100"/>
      <c r="MJQ132" s="100"/>
      <c r="MJR132" s="100"/>
      <c r="MJS132" s="100"/>
      <c r="MJT132" s="100"/>
      <c r="MJU132" s="100"/>
      <c r="MJV132" s="100"/>
      <c r="MJW132" s="100"/>
      <c r="MJX132" s="100"/>
      <c r="MJY132" s="100"/>
      <c r="MJZ132" s="100"/>
      <c r="MKA132" s="100"/>
      <c r="MKB132" s="100"/>
      <c r="MKC132" s="100"/>
      <c r="MKD132" s="100"/>
      <c r="MKE132" s="100"/>
      <c r="MKF132" s="100"/>
      <c r="MKG132" s="100"/>
      <c r="MKH132" s="100"/>
      <c r="MKI132" s="100"/>
      <c r="MKJ132" s="100"/>
      <c r="MKK132" s="100"/>
      <c r="MKL132" s="100"/>
      <c r="MKM132" s="100"/>
      <c r="MKN132" s="100"/>
      <c r="MKO132" s="100"/>
      <c r="MKP132" s="100"/>
      <c r="MKQ132" s="100"/>
      <c r="MKR132" s="100"/>
      <c r="MKS132" s="100"/>
      <c r="MKT132" s="100"/>
      <c r="MKU132" s="100"/>
      <c r="MKV132" s="100"/>
      <c r="MKW132" s="100"/>
      <c r="MKX132" s="100"/>
      <c r="MKY132" s="100"/>
      <c r="MKZ132" s="100"/>
      <c r="MLA132" s="100"/>
      <c r="MLB132" s="100"/>
      <c r="MLC132" s="100"/>
      <c r="MLD132" s="100"/>
      <c r="MLE132" s="100"/>
      <c r="MLF132" s="100"/>
      <c r="MLG132" s="100"/>
      <c r="MLH132" s="100"/>
      <c r="MLI132" s="100"/>
      <c r="MLJ132" s="100"/>
      <c r="MLK132" s="100"/>
      <c r="MLL132" s="100"/>
      <c r="MLM132" s="100"/>
      <c r="MLN132" s="100"/>
      <c r="MLO132" s="100"/>
      <c r="MLP132" s="100"/>
      <c r="MLQ132" s="100"/>
      <c r="MLR132" s="100"/>
      <c r="MLS132" s="100"/>
      <c r="MLT132" s="100"/>
      <c r="MLU132" s="100"/>
      <c r="MLV132" s="100"/>
      <c r="MLW132" s="100"/>
      <c r="MLX132" s="100"/>
      <c r="MLY132" s="100"/>
      <c r="MLZ132" s="100"/>
      <c r="MMA132" s="100"/>
      <c r="MMB132" s="100"/>
      <c r="MMC132" s="100"/>
      <c r="MMD132" s="100"/>
      <c r="MME132" s="100"/>
      <c r="MMF132" s="100"/>
      <c r="MMG132" s="100"/>
      <c r="MMH132" s="100"/>
      <c r="MMI132" s="100"/>
      <c r="MMJ132" s="100"/>
      <c r="MMK132" s="100"/>
      <c r="MML132" s="100"/>
      <c r="MMM132" s="100"/>
      <c r="MMN132" s="100"/>
      <c r="MMO132" s="100"/>
      <c r="MMP132" s="100"/>
      <c r="MMQ132" s="100"/>
      <c r="MMR132" s="100"/>
      <c r="MMS132" s="100"/>
      <c r="MMT132" s="100"/>
      <c r="MMU132" s="100"/>
      <c r="MMV132" s="100"/>
      <c r="MMW132" s="100"/>
      <c r="MMX132" s="100"/>
      <c r="MMY132" s="100"/>
      <c r="MMZ132" s="100"/>
      <c r="MNA132" s="100"/>
      <c r="MNB132" s="100"/>
      <c r="MNC132" s="100"/>
      <c r="MND132" s="100"/>
      <c r="MNE132" s="100"/>
      <c r="MNF132" s="100"/>
      <c r="MNG132" s="100"/>
      <c r="MNH132" s="100"/>
      <c r="MNI132" s="100"/>
      <c r="MNJ132" s="100"/>
      <c r="MNK132" s="100"/>
      <c r="MNL132" s="100"/>
      <c r="MNM132" s="100"/>
      <c r="MNN132" s="100"/>
      <c r="MNO132" s="100"/>
      <c r="MNP132" s="100"/>
      <c r="MNQ132" s="100"/>
      <c r="MNR132" s="100"/>
      <c r="MNS132" s="100"/>
      <c r="MNT132" s="100"/>
      <c r="MNU132" s="100"/>
      <c r="MNV132" s="100"/>
      <c r="MNW132" s="100"/>
      <c r="MNX132" s="100"/>
      <c r="MNY132" s="100"/>
      <c r="MNZ132" s="100"/>
      <c r="MOA132" s="100"/>
      <c r="MOB132" s="100"/>
      <c r="MOC132" s="100"/>
      <c r="MOD132" s="100"/>
      <c r="MOE132" s="100"/>
      <c r="MOF132" s="100"/>
      <c r="MOG132" s="100"/>
      <c r="MOH132" s="100"/>
      <c r="MOI132" s="100"/>
      <c r="MOJ132" s="100"/>
      <c r="MOK132" s="100"/>
      <c r="MOL132" s="100"/>
      <c r="MOM132" s="100"/>
      <c r="MON132" s="100"/>
      <c r="MOO132" s="100"/>
      <c r="MOP132" s="100"/>
      <c r="MOQ132" s="100"/>
      <c r="MOR132" s="100"/>
      <c r="MOS132" s="100"/>
      <c r="MOT132" s="100"/>
      <c r="MOU132" s="100"/>
      <c r="MOV132" s="100"/>
      <c r="MOW132" s="100"/>
      <c r="MOX132" s="100"/>
      <c r="MOY132" s="100"/>
      <c r="MOZ132" s="100"/>
      <c r="MPA132" s="100"/>
      <c r="MPB132" s="100"/>
      <c r="MPC132" s="100"/>
      <c r="MPD132" s="100"/>
      <c r="MPE132" s="100"/>
      <c r="MPF132" s="100"/>
      <c r="MPG132" s="100"/>
      <c r="MPH132" s="100"/>
      <c r="MPI132" s="100"/>
      <c r="MPJ132" s="100"/>
      <c r="MPK132" s="100"/>
      <c r="MPL132" s="100"/>
      <c r="MPM132" s="100"/>
      <c r="MPN132" s="100"/>
      <c r="MPO132" s="100"/>
      <c r="MPP132" s="100"/>
      <c r="MPQ132" s="100"/>
      <c r="MPR132" s="100"/>
      <c r="MPS132" s="100"/>
      <c r="MPT132" s="100"/>
      <c r="MPU132" s="100"/>
      <c r="MPV132" s="100"/>
      <c r="MPW132" s="100"/>
      <c r="MPX132" s="100"/>
      <c r="MPY132" s="100"/>
      <c r="MPZ132" s="100"/>
      <c r="MQA132" s="100"/>
      <c r="MQB132" s="100"/>
      <c r="MQC132" s="100"/>
      <c r="MQD132" s="100"/>
      <c r="MQE132" s="100"/>
      <c r="MQF132" s="100"/>
      <c r="MQG132" s="100"/>
      <c r="MQH132" s="100"/>
      <c r="MQI132" s="100"/>
      <c r="MQJ132" s="100"/>
      <c r="MQK132" s="100"/>
      <c r="MQL132" s="100"/>
      <c r="MQM132" s="100"/>
      <c r="MQN132" s="100"/>
      <c r="MQO132" s="100"/>
      <c r="MQP132" s="100"/>
      <c r="MQQ132" s="100"/>
      <c r="MQR132" s="100"/>
      <c r="MQS132" s="100"/>
      <c r="MQT132" s="100"/>
      <c r="MQU132" s="100"/>
      <c r="MQV132" s="100"/>
      <c r="MQW132" s="100"/>
      <c r="MQX132" s="100"/>
      <c r="MQY132" s="100"/>
      <c r="MQZ132" s="100"/>
      <c r="MRA132" s="100"/>
      <c r="MRB132" s="100"/>
      <c r="MRC132" s="100"/>
      <c r="MRD132" s="100"/>
      <c r="MRE132" s="100"/>
      <c r="MRF132" s="100"/>
      <c r="MRG132" s="100"/>
      <c r="MRH132" s="100"/>
      <c r="MRI132" s="100"/>
      <c r="MRJ132" s="100"/>
      <c r="MRK132" s="100"/>
      <c r="MRL132" s="100"/>
      <c r="MRM132" s="100"/>
      <c r="MRN132" s="100"/>
      <c r="MRO132" s="100"/>
      <c r="MRP132" s="100"/>
      <c r="MRQ132" s="100"/>
      <c r="MRR132" s="100"/>
      <c r="MRS132" s="100"/>
      <c r="MRT132" s="100"/>
      <c r="MRU132" s="100"/>
      <c r="MRV132" s="100"/>
      <c r="MRW132" s="100"/>
      <c r="MRX132" s="100"/>
      <c r="MRY132" s="100"/>
      <c r="MRZ132" s="100"/>
      <c r="MSA132" s="100"/>
      <c r="MSB132" s="100"/>
      <c r="MSC132" s="100"/>
      <c r="MSD132" s="100"/>
      <c r="MSE132" s="100"/>
      <c r="MSF132" s="100"/>
      <c r="MSG132" s="100"/>
      <c r="MSH132" s="100"/>
      <c r="MSI132" s="100"/>
      <c r="MSJ132" s="100"/>
      <c r="MSK132" s="100"/>
      <c r="MSL132" s="100"/>
      <c r="MSM132" s="100"/>
      <c r="MSN132" s="100"/>
      <c r="MSO132" s="100"/>
      <c r="MSP132" s="100"/>
      <c r="MSQ132" s="100"/>
      <c r="MSR132" s="100"/>
      <c r="MSS132" s="100"/>
      <c r="MST132" s="100"/>
      <c r="MSU132" s="100"/>
      <c r="MSV132" s="100"/>
      <c r="MSW132" s="100"/>
      <c r="MSX132" s="100"/>
      <c r="MSY132" s="100"/>
      <c r="MSZ132" s="100"/>
      <c r="MTA132" s="100"/>
      <c r="MTB132" s="100"/>
      <c r="MTC132" s="100"/>
      <c r="MTD132" s="100"/>
      <c r="MTE132" s="100"/>
      <c r="MTF132" s="100"/>
      <c r="MTG132" s="100"/>
      <c r="MTH132" s="100"/>
      <c r="MTI132" s="100"/>
      <c r="MTJ132" s="100"/>
      <c r="MTK132" s="100"/>
      <c r="MTL132" s="100"/>
      <c r="MTM132" s="100"/>
      <c r="MTN132" s="100"/>
      <c r="MTO132" s="100"/>
      <c r="MTP132" s="100"/>
      <c r="MTQ132" s="100"/>
      <c r="MTR132" s="100"/>
      <c r="MTS132" s="100"/>
      <c r="MTT132" s="100"/>
      <c r="MTU132" s="100"/>
      <c r="MTV132" s="100"/>
      <c r="MTW132" s="100"/>
      <c r="MTX132" s="100"/>
      <c r="MTY132" s="100"/>
      <c r="MTZ132" s="100"/>
      <c r="MUA132" s="100"/>
      <c r="MUB132" s="100"/>
      <c r="MUC132" s="100"/>
      <c r="MUD132" s="100"/>
      <c r="MUE132" s="100"/>
      <c r="MUF132" s="100"/>
      <c r="MUG132" s="100"/>
      <c r="MUH132" s="100"/>
      <c r="MUI132" s="100"/>
      <c r="MUJ132" s="100"/>
      <c r="MUK132" s="100"/>
      <c r="MUL132" s="100"/>
      <c r="MUM132" s="100"/>
      <c r="MUN132" s="100"/>
      <c r="MUO132" s="100"/>
      <c r="MUP132" s="100"/>
      <c r="MUQ132" s="100"/>
      <c r="MUR132" s="100"/>
      <c r="MUS132" s="100"/>
      <c r="MUT132" s="100"/>
      <c r="MUU132" s="100"/>
      <c r="MUV132" s="100"/>
      <c r="MUW132" s="100"/>
      <c r="MUX132" s="100"/>
      <c r="MUY132" s="100"/>
      <c r="MUZ132" s="100"/>
      <c r="MVA132" s="100"/>
      <c r="MVB132" s="100"/>
      <c r="MVC132" s="100"/>
      <c r="MVD132" s="100"/>
      <c r="MVE132" s="100"/>
      <c r="MVF132" s="100"/>
      <c r="MVG132" s="100"/>
      <c r="MVH132" s="100"/>
      <c r="MVI132" s="100"/>
      <c r="MVJ132" s="100"/>
      <c r="MVK132" s="100"/>
      <c r="MVL132" s="100"/>
      <c r="MVM132" s="100"/>
      <c r="MVN132" s="100"/>
      <c r="MVO132" s="100"/>
      <c r="MVP132" s="100"/>
      <c r="MVQ132" s="100"/>
      <c r="MVR132" s="100"/>
      <c r="MVS132" s="100"/>
      <c r="MVT132" s="100"/>
      <c r="MVU132" s="100"/>
      <c r="MVV132" s="100"/>
      <c r="MVW132" s="100"/>
      <c r="MVX132" s="100"/>
      <c r="MVY132" s="100"/>
      <c r="MVZ132" s="100"/>
      <c r="MWA132" s="100"/>
      <c r="MWB132" s="100"/>
      <c r="MWC132" s="100"/>
      <c r="MWD132" s="100"/>
      <c r="MWE132" s="100"/>
      <c r="MWF132" s="100"/>
      <c r="MWG132" s="100"/>
      <c r="MWH132" s="100"/>
      <c r="MWI132" s="100"/>
      <c r="MWJ132" s="100"/>
      <c r="MWK132" s="100"/>
      <c r="MWL132" s="100"/>
      <c r="MWM132" s="100"/>
      <c r="MWN132" s="100"/>
      <c r="MWO132" s="100"/>
      <c r="MWP132" s="100"/>
      <c r="MWQ132" s="100"/>
      <c r="MWR132" s="100"/>
      <c r="MWS132" s="100"/>
      <c r="MWT132" s="100"/>
      <c r="MWU132" s="100"/>
      <c r="MWV132" s="100"/>
      <c r="MWW132" s="100"/>
      <c r="MWX132" s="100"/>
      <c r="MWY132" s="100"/>
      <c r="MWZ132" s="100"/>
      <c r="MXA132" s="100"/>
      <c r="MXB132" s="100"/>
      <c r="MXC132" s="100"/>
      <c r="MXD132" s="100"/>
      <c r="MXE132" s="100"/>
      <c r="MXF132" s="100"/>
      <c r="MXG132" s="100"/>
      <c r="MXH132" s="100"/>
      <c r="MXI132" s="100"/>
      <c r="MXJ132" s="100"/>
      <c r="MXK132" s="100"/>
      <c r="MXL132" s="100"/>
      <c r="MXM132" s="100"/>
      <c r="MXN132" s="100"/>
      <c r="MXO132" s="100"/>
      <c r="MXP132" s="100"/>
      <c r="MXQ132" s="100"/>
      <c r="MXR132" s="100"/>
      <c r="MXS132" s="100"/>
      <c r="MXT132" s="100"/>
      <c r="MXU132" s="100"/>
      <c r="MXV132" s="100"/>
      <c r="MXW132" s="100"/>
      <c r="MXX132" s="100"/>
      <c r="MXY132" s="100"/>
      <c r="MXZ132" s="100"/>
      <c r="MYA132" s="100"/>
      <c r="MYB132" s="100"/>
      <c r="MYC132" s="100"/>
      <c r="MYD132" s="100"/>
      <c r="MYE132" s="100"/>
      <c r="MYF132" s="100"/>
      <c r="MYG132" s="100"/>
      <c r="MYH132" s="100"/>
      <c r="MYI132" s="100"/>
      <c r="MYJ132" s="100"/>
      <c r="MYK132" s="100"/>
      <c r="MYL132" s="100"/>
      <c r="MYM132" s="100"/>
      <c r="MYN132" s="100"/>
      <c r="MYO132" s="100"/>
      <c r="MYP132" s="100"/>
      <c r="MYQ132" s="100"/>
      <c r="MYR132" s="100"/>
      <c r="MYS132" s="100"/>
      <c r="MYT132" s="100"/>
      <c r="MYU132" s="100"/>
      <c r="MYV132" s="100"/>
      <c r="MYW132" s="100"/>
      <c r="MYX132" s="100"/>
      <c r="MYY132" s="100"/>
      <c r="MYZ132" s="100"/>
      <c r="MZA132" s="100"/>
      <c r="MZB132" s="100"/>
      <c r="MZC132" s="100"/>
      <c r="MZD132" s="100"/>
      <c r="MZE132" s="100"/>
      <c r="MZF132" s="100"/>
      <c r="MZG132" s="100"/>
      <c r="MZH132" s="100"/>
      <c r="MZI132" s="100"/>
      <c r="MZJ132" s="100"/>
      <c r="MZK132" s="100"/>
      <c r="MZL132" s="100"/>
      <c r="MZM132" s="100"/>
      <c r="MZN132" s="100"/>
      <c r="MZO132" s="100"/>
      <c r="MZP132" s="100"/>
      <c r="MZQ132" s="100"/>
      <c r="MZR132" s="100"/>
      <c r="MZS132" s="100"/>
      <c r="MZT132" s="100"/>
      <c r="MZU132" s="100"/>
      <c r="MZV132" s="100"/>
      <c r="MZW132" s="100"/>
      <c r="MZX132" s="100"/>
      <c r="MZY132" s="100"/>
      <c r="MZZ132" s="100"/>
      <c r="NAA132" s="100"/>
      <c r="NAB132" s="100"/>
      <c r="NAC132" s="100"/>
      <c r="NAD132" s="100"/>
      <c r="NAE132" s="100"/>
      <c r="NAF132" s="100"/>
      <c r="NAG132" s="100"/>
      <c r="NAH132" s="100"/>
      <c r="NAI132" s="100"/>
      <c r="NAJ132" s="100"/>
      <c r="NAK132" s="100"/>
      <c r="NAL132" s="100"/>
      <c r="NAM132" s="100"/>
      <c r="NAN132" s="100"/>
      <c r="NAO132" s="100"/>
      <c r="NAP132" s="100"/>
      <c r="NAQ132" s="100"/>
      <c r="NAR132" s="100"/>
      <c r="NAS132" s="100"/>
      <c r="NAT132" s="100"/>
      <c r="NAU132" s="100"/>
      <c r="NAV132" s="100"/>
      <c r="NAW132" s="100"/>
      <c r="NAX132" s="100"/>
      <c r="NAY132" s="100"/>
      <c r="NAZ132" s="100"/>
      <c r="NBA132" s="100"/>
      <c r="NBB132" s="100"/>
      <c r="NBC132" s="100"/>
      <c r="NBD132" s="100"/>
      <c r="NBE132" s="100"/>
      <c r="NBF132" s="100"/>
      <c r="NBG132" s="100"/>
      <c r="NBH132" s="100"/>
      <c r="NBI132" s="100"/>
      <c r="NBJ132" s="100"/>
      <c r="NBK132" s="100"/>
      <c r="NBL132" s="100"/>
      <c r="NBM132" s="100"/>
      <c r="NBN132" s="100"/>
      <c r="NBO132" s="100"/>
      <c r="NBP132" s="100"/>
      <c r="NBQ132" s="100"/>
      <c r="NBR132" s="100"/>
      <c r="NBS132" s="100"/>
      <c r="NBT132" s="100"/>
      <c r="NBU132" s="100"/>
      <c r="NBV132" s="100"/>
      <c r="NBW132" s="100"/>
      <c r="NBX132" s="100"/>
      <c r="NBY132" s="100"/>
      <c r="NBZ132" s="100"/>
      <c r="NCA132" s="100"/>
      <c r="NCB132" s="100"/>
      <c r="NCC132" s="100"/>
      <c r="NCD132" s="100"/>
      <c r="NCE132" s="100"/>
      <c r="NCF132" s="100"/>
      <c r="NCG132" s="100"/>
      <c r="NCH132" s="100"/>
      <c r="NCI132" s="100"/>
      <c r="NCJ132" s="100"/>
      <c r="NCK132" s="100"/>
      <c r="NCL132" s="100"/>
      <c r="NCM132" s="100"/>
      <c r="NCN132" s="100"/>
      <c r="NCO132" s="100"/>
      <c r="NCP132" s="100"/>
      <c r="NCQ132" s="100"/>
      <c r="NCR132" s="100"/>
      <c r="NCS132" s="100"/>
      <c r="NCT132" s="100"/>
      <c r="NCU132" s="100"/>
      <c r="NCV132" s="100"/>
      <c r="NCW132" s="100"/>
      <c r="NCX132" s="100"/>
      <c r="NCY132" s="100"/>
      <c r="NCZ132" s="100"/>
      <c r="NDA132" s="100"/>
      <c r="NDB132" s="100"/>
      <c r="NDC132" s="100"/>
      <c r="NDD132" s="100"/>
      <c r="NDE132" s="100"/>
      <c r="NDF132" s="100"/>
      <c r="NDG132" s="100"/>
      <c r="NDH132" s="100"/>
      <c r="NDI132" s="100"/>
      <c r="NDJ132" s="100"/>
      <c r="NDK132" s="100"/>
      <c r="NDL132" s="100"/>
      <c r="NDM132" s="100"/>
      <c r="NDN132" s="100"/>
      <c r="NDO132" s="100"/>
      <c r="NDP132" s="100"/>
      <c r="NDQ132" s="100"/>
      <c r="NDR132" s="100"/>
      <c r="NDS132" s="100"/>
      <c r="NDT132" s="100"/>
      <c r="NDU132" s="100"/>
      <c r="NDV132" s="100"/>
      <c r="NDW132" s="100"/>
      <c r="NDX132" s="100"/>
      <c r="NDY132" s="100"/>
      <c r="NDZ132" s="100"/>
      <c r="NEA132" s="100"/>
      <c r="NEB132" s="100"/>
      <c r="NEC132" s="100"/>
      <c r="NED132" s="100"/>
      <c r="NEE132" s="100"/>
      <c r="NEF132" s="100"/>
      <c r="NEG132" s="100"/>
      <c r="NEH132" s="100"/>
      <c r="NEI132" s="100"/>
      <c r="NEJ132" s="100"/>
      <c r="NEK132" s="100"/>
      <c r="NEL132" s="100"/>
      <c r="NEM132" s="100"/>
      <c r="NEN132" s="100"/>
      <c r="NEO132" s="100"/>
      <c r="NEP132" s="100"/>
      <c r="NEQ132" s="100"/>
      <c r="NER132" s="100"/>
      <c r="NES132" s="100"/>
      <c r="NET132" s="100"/>
      <c r="NEU132" s="100"/>
      <c r="NEV132" s="100"/>
      <c r="NEW132" s="100"/>
      <c r="NEX132" s="100"/>
      <c r="NEY132" s="100"/>
      <c r="NEZ132" s="100"/>
      <c r="NFA132" s="100"/>
      <c r="NFB132" s="100"/>
      <c r="NFC132" s="100"/>
      <c r="NFD132" s="100"/>
      <c r="NFE132" s="100"/>
      <c r="NFF132" s="100"/>
      <c r="NFG132" s="100"/>
      <c r="NFH132" s="100"/>
      <c r="NFI132" s="100"/>
      <c r="NFJ132" s="100"/>
      <c r="NFK132" s="100"/>
      <c r="NFL132" s="100"/>
      <c r="NFM132" s="100"/>
      <c r="NFN132" s="100"/>
      <c r="NFO132" s="100"/>
      <c r="NFP132" s="100"/>
      <c r="NFQ132" s="100"/>
      <c r="NFR132" s="100"/>
      <c r="NFS132" s="100"/>
      <c r="NFT132" s="100"/>
      <c r="NFU132" s="100"/>
      <c r="NFV132" s="100"/>
      <c r="NFW132" s="100"/>
      <c r="NFX132" s="100"/>
      <c r="NFY132" s="100"/>
      <c r="NFZ132" s="100"/>
      <c r="NGA132" s="100"/>
      <c r="NGB132" s="100"/>
      <c r="NGC132" s="100"/>
      <c r="NGD132" s="100"/>
      <c r="NGE132" s="100"/>
      <c r="NGF132" s="100"/>
      <c r="NGG132" s="100"/>
      <c r="NGH132" s="100"/>
      <c r="NGI132" s="100"/>
      <c r="NGJ132" s="100"/>
      <c r="NGK132" s="100"/>
      <c r="NGL132" s="100"/>
      <c r="NGM132" s="100"/>
      <c r="NGN132" s="100"/>
      <c r="NGO132" s="100"/>
      <c r="NGP132" s="100"/>
      <c r="NGQ132" s="100"/>
      <c r="NGR132" s="100"/>
      <c r="NGS132" s="100"/>
      <c r="NGT132" s="100"/>
      <c r="NGU132" s="100"/>
      <c r="NGV132" s="100"/>
      <c r="NGW132" s="100"/>
      <c r="NGX132" s="100"/>
      <c r="NGY132" s="100"/>
      <c r="NGZ132" s="100"/>
      <c r="NHA132" s="100"/>
      <c r="NHB132" s="100"/>
      <c r="NHC132" s="100"/>
      <c r="NHD132" s="100"/>
      <c r="NHE132" s="100"/>
      <c r="NHF132" s="100"/>
      <c r="NHG132" s="100"/>
      <c r="NHH132" s="100"/>
      <c r="NHI132" s="100"/>
      <c r="NHJ132" s="100"/>
      <c r="NHK132" s="100"/>
      <c r="NHL132" s="100"/>
      <c r="NHM132" s="100"/>
      <c r="NHN132" s="100"/>
      <c r="NHO132" s="100"/>
      <c r="NHP132" s="100"/>
      <c r="NHQ132" s="100"/>
      <c r="NHR132" s="100"/>
      <c r="NHS132" s="100"/>
      <c r="NHT132" s="100"/>
      <c r="NHU132" s="100"/>
      <c r="NHV132" s="100"/>
      <c r="NHW132" s="100"/>
      <c r="NHX132" s="100"/>
      <c r="NHY132" s="100"/>
      <c r="NHZ132" s="100"/>
      <c r="NIA132" s="100"/>
      <c r="NIB132" s="100"/>
      <c r="NIC132" s="100"/>
      <c r="NID132" s="100"/>
      <c r="NIE132" s="100"/>
      <c r="NIF132" s="100"/>
      <c r="NIG132" s="100"/>
      <c r="NIH132" s="100"/>
      <c r="NII132" s="100"/>
      <c r="NIJ132" s="100"/>
      <c r="NIK132" s="100"/>
      <c r="NIL132" s="100"/>
      <c r="NIM132" s="100"/>
      <c r="NIN132" s="100"/>
      <c r="NIO132" s="100"/>
      <c r="NIP132" s="100"/>
      <c r="NIQ132" s="100"/>
      <c r="NIR132" s="100"/>
      <c r="NIS132" s="100"/>
      <c r="NIT132" s="100"/>
      <c r="NIU132" s="100"/>
      <c r="NIV132" s="100"/>
      <c r="NIW132" s="100"/>
      <c r="NIX132" s="100"/>
      <c r="NIY132" s="100"/>
      <c r="NIZ132" s="100"/>
      <c r="NJA132" s="100"/>
      <c r="NJB132" s="100"/>
      <c r="NJC132" s="100"/>
      <c r="NJD132" s="100"/>
      <c r="NJE132" s="100"/>
      <c r="NJF132" s="100"/>
      <c r="NJG132" s="100"/>
      <c r="NJH132" s="100"/>
      <c r="NJI132" s="100"/>
      <c r="NJJ132" s="100"/>
      <c r="NJK132" s="100"/>
      <c r="NJL132" s="100"/>
      <c r="NJM132" s="100"/>
      <c r="NJN132" s="100"/>
      <c r="NJO132" s="100"/>
      <c r="NJP132" s="100"/>
      <c r="NJQ132" s="100"/>
      <c r="NJR132" s="100"/>
      <c r="NJS132" s="100"/>
      <c r="NJT132" s="100"/>
      <c r="NJU132" s="100"/>
      <c r="NJV132" s="100"/>
      <c r="NJW132" s="100"/>
      <c r="NJX132" s="100"/>
      <c r="NJY132" s="100"/>
      <c r="NJZ132" s="100"/>
      <c r="NKA132" s="100"/>
      <c r="NKB132" s="100"/>
      <c r="NKC132" s="100"/>
      <c r="NKD132" s="100"/>
      <c r="NKE132" s="100"/>
      <c r="NKF132" s="100"/>
      <c r="NKG132" s="100"/>
      <c r="NKH132" s="100"/>
      <c r="NKI132" s="100"/>
      <c r="NKJ132" s="100"/>
      <c r="NKK132" s="100"/>
      <c r="NKL132" s="100"/>
      <c r="NKM132" s="100"/>
      <c r="NKN132" s="100"/>
      <c r="NKO132" s="100"/>
      <c r="NKP132" s="100"/>
      <c r="NKQ132" s="100"/>
      <c r="NKR132" s="100"/>
      <c r="NKS132" s="100"/>
      <c r="NKT132" s="100"/>
      <c r="NKU132" s="100"/>
      <c r="NKV132" s="100"/>
      <c r="NKW132" s="100"/>
      <c r="NKX132" s="100"/>
      <c r="NKY132" s="100"/>
      <c r="NKZ132" s="100"/>
      <c r="NLA132" s="100"/>
      <c r="NLB132" s="100"/>
      <c r="NLC132" s="100"/>
      <c r="NLD132" s="100"/>
      <c r="NLE132" s="100"/>
      <c r="NLF132" s="100"/>
      <c r="NLG132" s="100"/>
      <c r="NLH132" s="100"/>
      <c r="NLI132" s="100"/>
      <c r="NLJ132" s="100"/>
      <c r="NLK132" s="100"/>
      <c r="NLL132" s="100"/>
      <c r="NLM132" s="100"/>
      <c r="NLN132" s="100"/>
      <c r="NLO132" s="100"/>
      <c r="NLP132" s="100"/>
      <c r="NLQ132" s="100"/>
      <c r="NLR132" s="100"/>
      <c r="NLS132" s="100"/>
      <c r="NLT132" s="100"/>
      <c r="NLU132" s="100"/>
      <c r="NLV132" s="100"/>
      <c r="NLW132" s="100"/>
      <c r="NLX132" s="100"/>
      <c r="NLY132" s="100"/>
      <c r="NLZ132" s="100"/>
      <c r="NMA132" s="100"/>
      <c r="NMB132" s="100"/>
      <c r="NMC132" s="100"/>
      <c r="NMD132" s="100"/>
      <c r="NME132" s="100"/>
      <c r="NMF132" s="100"/>
      <c r="NMG132" s="100"/>
      <c r="NMH132" s="100"/>
      <c r="NMI132" s="100"/>
      <c r="NMJ132" s="100"/>
      <c r="NMK132" s="100"/>
      <c r="NML132" s="100"/>
      <c r="NMM132" s="100"/>
      <c r="NMN132" s="100"/>
      <c r="NMO132" s="100"/>
      <c r="NMP132" s="100"/>
      <c r="NMQ132" s="100"/>
      <c r="NMR132" s="100"/>
      <c r="NMS132" s="100"/>
      <c r="NMT132" s="100"/>
      <c r="NMU132" s="100"/>
      <c r="NMV132" s="100"/>
      <c r="NMW132" s="100"/>
      <c r="NMX132" s="100"/>
      <c r="NMY132" s="100"/>
      <c r="NMZ132" s="100"/>
      <c r="NNA132" s="100"/>
      <c r="NNB132" s="100"/>
      <c r="NNC132" s="100"/>
      <c r="NND132" s="100"/>
      <c r="NNE132" s="100"/>
      <c r="NNF132" s="100"/>
      <c r="NNG132" s="100"/>
      <c r="NNH132" s="100"/>
      <c r="NNI132" s="100"/>
      <c r="NNJ132" s="100"/>
      <c r="NNK132" s="100"/>
      <c r="NNL132" s="100"/>
      <c r="NNM132" s="100"/>
      <c r="NNN132" s="100"/>
      <c r="NNO132" s="100"/>
      <c r="NNP132" s="100"/>
      <c r="NNQ132" s="100"/>
      <c r="NNR132" s="100"/>
      <c r="NNS132" s="100"/>
      <c r="NNT132" s="100"/>
      <c r="NNU132" s="100"/>
      <c r="NNV132" s="100"/>
      <c r="NNW132" s="100"/>
      <c r="NNX132" s="100"/>
      <c r="NNY132" s="100"/>
      <c r="NNZ132" s="100"/>
      <c r="NOA132" s="100"/>
      <c r="NOB132" s="100"/>
      <c r="NOC132" s="100"/>
      <c r="NOD132" s="100"/>
      <c r="NOE132" s="100"/>
      <c r="NOF132" s="100"/>
      <c r="NOG132" s="100"/>
      <c r="NOH132" s="100"/>
      <c r="NOI132" s="100"/>
      <c r="NOJ132" s="100"/>
      <c r="NOK132" s="100"/>
      <c r="NOL132" s="100"/>
      <c r="NOM132" s="100"/>
      <c r="NON132" s="100"/>
      <c r="NOO132" s="100"/>
      <c r="NOP132" s="100"/>
      <c r="NOQ132" s="100"/>
      <c r="NOR132" s="100"/>
      <c r="NOS132" s="100"/>
      <c r="NOT132" s="100"/>
      <c r="NOU132" s="100"/>
      <c r="NOV132" s="100"/>
      <c r="NOW132" s="100"/>
      <c r="NOX132" s="100"/>
      <c r="NOY132" s="100"/>
      <c r="NOZ132" s="100"/>
      <c r="NPA132" s="100"/>
      <c r="NPB132" s="100"/>
      <c r="NPC132" s="100"/>
      <c r="NPD132" s="100"/>
      <c r="NPE132" s="100"/>
      <c r="NPF132" s="100"/>
      <c r="NPG132" s="100"/>
      <c r="NPH132" s="100"/>
      <c r="NPI132" s="100"/>
      <c r="NPJ132" s="100"/>
      <c r="NPK132" s="100"/>
      <c r="NPL132" s="100"/>
      <c r="NPM132" s="100"/>
      <c r="NPN132" s="100"/>
      <c r="NPO132" s="100"/>
      <c r="NPP132" s="100"/>
      <c r="NPQ132" s="100"/>
      <c r="NPR132" s="100"/>
      <c r="NPS132" s="100"/>
      <c r="NPT132" s="100"/>
      <c r="NPU132" s="100"/>
      <c r="NPV132" s="100"/>
      <c r="NPW132" s="100"/>
      <c r="NPX132" s="100"/>
      <c r="NPY132" s="100"/>
      <c r="NPZ132" s="100"/>
      <c r="NQA132" s="100"/>
      <c r="NQB132" s="100"/>
      <c r="NQC132" s="100"/>
      <c r="NQD132" s="100"/>
      <c r="NQE132" s="100"/>
      <c r="NQF132" s="100"/>
      <c r="NQG132" s="100"/>
      <c r="NQH132" s="100"/>
      <c r="NQI132" s="100"/>
      <c r="NQJ132" s="100"/>
      <c r="NQK132" s="100"/>
      <c r="NQL132" s="100"/>
      <c r="NQM132" s="100"/>
      <c r="NQN132" s="100"/>
      <c r="NQO132" s="100"/>
      <c r="NQP132" s="100"/>
      <c r="NQQ132" s="100"/>
      <c r="NQR132" s="100"/>
      <c r="NQS132" s="100"/>
      <c r="NQT132" s="100"/>
      <c r="NQU132" s="100"/>
      <c r="NQV132" s="100"/>
      <c r="NQW132" s="100"/>
      <c r="NQX132" s="100"/>
      <c r="NQY132" s="100"/>
      <c r="NQZ132" s="100"/>
      <c r="NRA132" s="100"/>
      <c r="NRB132" s="100"/>
      <c r="NRC132" s="100"/>
      <c r="NRD132" s="100"/>
      <c r="NRE132" s="100"/>
      <c r="NRF132" s="100"/>
      <c r="NRG132" s="100"/>
      <c r="NRH132" s="100"/>
      <c r="NRI132" s="100"/>
      <c r="NRJ132" s="100"/>
      <c r="NRK132" s="100"/>
      <c r="NRL132" s="100"/>
      <c r="NRM132" s="100"/>
      <c r="NRN132" s="100"/>
      <c r="NRO132" s="100"/>
      <c r="NRP132" s="100"/>
      <c r="NRQ132" s="100"/>
      <c r="NRR132" s="100"/>
      <c r="NRS132" s="100"/>
      <c r="NRT132" s="100"/>
      <c r="NRU132" s="100"/>
      <c r="NRV132" s="100"/>
      <c r="NRW132" s="100"/>
      <c r="NRX132" s="100"/>
      <c r="NRY132" s="100"/>
      <c r="NRZ132" s="100"/>
      <c r="NSA132" s="100"/>
      <c r="NSB132" s="100"/>
      <c r="NSC132" s="100"/>
      <c r="NSD132" s="100"/>
      <c r="NSE132" s="100"/>
      <c r="NSF132" s="100"/>
      <c r="NSG132" s="100"/>
      <c r="NSH132" s="100"/>
      <c r="NSI132" s="100"/>
      <c r="NSJ132" s="100"/>
      <c r="NSK132" s="100"/>
      <c r="NSL132" s="100"/>
      <c r="NSM132" s="100"/>
      <c r="NSN132" s="100"/>
      <c r="NSO132" s="100"/>
      <c r="NSP132" s="100"/>
      <c r="NSQ132" s="100"/>
      <c r="NSR132" s="100"/>
      <c r="NSS132" s="100"/>
      <c r="NST132" s="100"/>
      <c r="NSU132" s="100"/>
      <c r="NSV132" s="100"/>
      <c r="NSW132" s="100"/>
      <c r="NSX132" s="100"/>
      <c r="NSY132" s="100"/>
      <c r="NSZ132" s="100"/>
      <c r="NTA132" s="100"/>
      <c r="NTB132" s="100"/>
      <c r="NTC132" s="100"/>
      <c r="NTD132" s="100"/>
      <c r="NTE132" s="100"/>
      <c r="NTF132" s="100"/>
      <c r="NTG132" s="100"/>
      <c r="NTH132" s="100"/>
      <c r="NTI132" s="100"/>
      <c r="NTJ132" s="100"/>
      <c r="NTK132" s="100"/>
      <c r="NTL132" s="100"/>
      <c r="NTM132" s="100"/>
      <c r="NTN132" s="100"/>
      <c r="NTO132" s="100"/>
      <c r="NTP132" s="100"/>
      <c r="NTQ132" s="100"/>
      <c r="NTR132" s="100"/>
      <c r="NTS132" s="100"/>
      <c r="NTT132" s="100"/>
      <c r="NTU132" s="100"/>
      <c r="NTV132" s="100"/>
      <c r="NTW132" s="100"/>
      <c r="NTX132" s="100"/>
      <c r="NTY132" s="100"/>
      <c r="NTZ132" s="100"/>
      <c r="NUA132" s="100"/>
      <c r="NUB132" s="100"/>
      <c r="NUC132" s="100"/>
      <c r="NUD132" s="100"/>
      <c r="NUE132" s="100"/>
      <c r="NUF132" s="100"/>
      <c r="NUG132" s="100"/>
      <c r="NUH132" s="100"/>
      <c r="NUI132" s="100"/>
      <c r="NUJ132" s="100"/>
      <c r="NUK132" s="100"/>
      <c r="NUL132" s="100"/>
      <c r="NUM132" s="100"/>
      <c r="NUN132" s="100"/>
      <c r="NUO132" s="100"/>
      <c r="NUP132" s="100"/>
      <c r="NUQ132" s="100"/>
      <c r="NUR132" s="100"/>
      <c r="NUS132" s="100"/>
      <c r="NUT132" s="100"/>
      <c r="NUU132" s="100"/>
      <c r="NUV132" s="100"/>
      <c r="NUW132" s="100"/>
      <c r="NUX132" s="100"/>
      <c r="NUY132" s="100"/>
      <c r="NUZ132" s="100"/>
      <c r="NVA132" s="100"/>
      <c r="NVB132" s="100"/>
      <c r="NVC132" s="100"/>
      <c r="NVD132" s="100"/>
      <c r="NVE132" s="100"/>
      <c r="NVF132" s="100"/>
      <c r="NVG132" s="100"/>
      <c r="NVH132" s="100"/>
      <c r="NVI132" s="100"/>
      <c r="NVJ132" s="100"/>
      <c r="NVK132" s="100"/>
      <c r="NVL132" s="100"/>
      <c r="NVM132" s="100"/>
      <c r="NVN132" s="100"/>
      <c r="NVO132" s="100"/>
      <c r="NVP132" s="100"/>
      <c r="NVQ132" s="100"/>
      <c r="NVR132" s="100"/>
      <c r="NVS132" s="100"/>
      <c r="NVT132" s="100"/>
      <c r="NVU132" s="100"/>
      <c r="NVV132" s="100"/>
      <c r="NVW132" s="100"/>
      <c r="NVX132" s="100"/>
      <c r="NVY132" s="100"/>
      <c r="NVZ132" s="100"/>
      <c r="NWA132" s="100"/>
      <c r="NWB132" s="100"/>
      <c r="NWC132" s="100"/>
      <c r="NWD132" s="100"/>
      <c r="NWE132" s="100"/>
      <c r="NWF132" s="100"/>
      <c r="NWG132" s="100"/>
      <c r="NWH132" s="100"/>
      <c r="NWI132" s="100"/>
      <c r="NWJ132" s="100"/>
      <c r="NWK132" s="100"/>
      <c r="NWL132" s="100"/>
      <c r="NWM132" s="100"/>
      <c r="NWN132" s="100"/>
      <c r="NWO132" s="100"/>
      <c r="NWP132" s="100"/>
      <c r="NWQ132" s="100"/>
      <c r="NWR132" s="100"/>
      <c r="NWS132" s="100"/>
      <c r="NWT132" s="100"/>
      <c r="NWU132" s="100"/>
      <c r="NWV132" s="100"/>
      <c r="NWW132" s="100"/>
      <c r="NWX132" s="100"/>
      <c r="NWY132" s="100"/>
      <c r="NWZ132" s="100"/>
      <c r="NXA132" s="100"/>
      <c r="NXB132" s="100"/>
      <c r="NXC132" s="100"/>
      <c r="NXD132" s="100"/>
      <c r="NXE132" s="100"/>
      <c r="NXF132" s="100"/>
      <c r="NXG132" s="100"/>
      <c r="NXH132" s="100"/>
      <c r="NXI132" s="100"/>
      <c r="NXJ132" s="100"/>
      <c r="NXK132" s="100"/>
      <c r="NXL132" s="100"/>
      <c r="NXM132" s="100"/>
      <c r="NXN132" s="100"/>
      <c r="NXO132" s="100"/>
      <c r="NXP132" s="100"/>
      <c r="NXQ132" s="100"/>
      <c r="NXR132" s="100"/>
      <c r="NXS132" s="100"/>
      <c r="NXT132" s="100"/>
      <c r="NXU132" s="100"/>
      <c r="NXV132" s="100"/>
      <c r="NXW132" s="100"/>
      <c r="NXX132" s="100"/>
      <c r="NXY132" s="100"/>
      <c r="NXZ132" s="100"/>
      <c r="NYA132" s="100"/>
      <c r="NYB132" s="100"/>
      <c r="NYC132" s="100"/>
      <c r="NYD132" s="100"/>
      <c r="NYE132" s="100"/>
      <c r="NYF132" s="100"/>
      <c r="NYG132" s="100"/>
      <c r="NYH132" s="100"/>
      <c r="NYI132" s="100"/>
      <c r="NYJ132" s="100"/>
      <c r="NYK132" s="100"/>
      <c r="NYL132" s="100"/>
      <c r="NYM132" s="100"/>
      <c r="NYN132" s="100"/>
      <c r="NYO132" s="100"/>
      <c r="NYP132" s="100"/>
      <c r="NYQ132" s="100"/>
      <c r="NYR132" s="100"/>
      <c r="NYS132" s="100"/>
      <c r="NYT132" s="100"/>
      <c r="NYU132" s="100"/>
      <c r="NYV132" s="100"/>
      <c r="NYW132" s="100"/>
      <c r="NYX132" s="100"/>
      <c r="NYY132" s="100"/>
      <c r="NYZ132" s="100"/>
      <c r="NZA132" s="100"/>
      <c r="NZB132" s="100"/>
      <c r="NZC132" s="100"/>
      <c r="NZD132" s="100"/>
      <c r="NZE132" s="100"/>
      <c r="NZF132" s="100"/>
      <c r="NZG132" s="100"/>
      <c r="NZH132" s="100"/>
      <c r="NZI132" s="100"/>
      <c r="NZJ132" s="100"/>
      <c r="NZK132" s="100"/>
      <c r="NZL132" s="100"/>
      <c r="NZM132" s="100"/>
      <c r="NZN132" s="100"/>
      <c r="NZO132" s="100"/>
      <c r="NZP132" s="100"/>
      <c r="NZQ132" s="100"/>
      <c r="NZR132" s="100"/>
      <c r="NZS132" s="100"/>
      <c r="NZT132" s="100"/>
      <c r="NZU132" s="100"/>
      <c r="NZV132" s="100"/>
      <c r="NZW132" s="100"/>
      <c r="NZX132" s="100"/>
      <c r="NZY132" s="100"/>
      <c r="NZZ132" s="100"/>
      <c r="OAA132" s="100"/>
      <c r="OAB132" s="100"/>
      <c r="OAC132" s="100"/>
      <c r="OAD132" s="100"/>
      <c r="OAE132" s="100"/>
      <c r="OAF132" s="100"/>
      <c r="OAG132" s="100"/>
      <c r="OAH132" s="100"/>
      <c r="OAI132" s="100"/>
      <c r="OAJ132" s="100"/>
      <c r="OAK132" s="100"/>
      <c r="OAL132" s="100"/>
      <c r="OAM132" s="100"/>
      <c r="OAN132" s="100"/>
      <c r="OAO132" s="100"/>
      <c r="OAP132" s="100"/>
      <c r="OAQ132" s="100"/>
      <c r="OAR132" s="100"/>
      <c r="OAS132" s="100"/>
      <c r="OAT132" s="100"/>
      <c r="OAU132" s="100"/>
      <c r="OAV132" s="100"/>
      <c r="OAW132" s="100"/>
      <c r="OAX132" s="100"/>
      <c r="OAY132" s="100"/>
      <c r="OAZ132" s="100"/>
      <c r="OBA132" s="100"/>
      <c r="OBB132" s="100"/>
      <c r="OBC132" s="100"/>
      <c r="OBD132" s="100"/>
      <c r="OBE132" s="100"/>
      <c r="OBF132" s="100"/>
      <c r="OBG132" s="100"/>
      <c r="OBH132" s="100"/>
      <c r="OBI132" s="100"/>
      <c r="OBJ132" s="100"/>
      <c r="OBK132" s="100"/>
      <c r="OBL132" s="100"/>
      <c r="OBM132" s="100"/>
      <c r="OBN132" s="100"/>
      <c r="OBO132" s="100"/>
      <c r="OBP132" s="100"/>
      <c r="OBQ132" s="100"/>
      <c r="OBR132" s="100"/>
      <c r="OBS132" s="100"/>
      <c r="OBT132" s="100"/>
      <c r="OBU132" s="100"/>
      <c r="OBV132" s="100"/>
      <c r="OBW132" s="100"/>
      <c r="OBX132" s="100"/>
      <c r="OBY132" s="100"/>
      <c r="OBZ132" s="100"/>
      <c r="OCA132" s="100"/>
      <c r="OCB132" s="100"/>
      <c r="OCC132" s="100"/>
      <c r="OCD132" s="100"/>
      <c r="OCE132" s="100"/>
      <c r="OCF132" s="100"/>
      <c r="OCG132" s="100"/>
      <c r="OCH132" s="100"/>
      <c r="OCI132" s="100"/>
      <c r="OCJ132" s="100"/>
      <c r="OCK132" s="100"/>
      <c r="OCL132" s="100"/>
      <c r="OCM132" s="100"/>
      <c r="OCN132" s="100"/>
      <c r="OCO132" s="100"/>
      <c r="OCP132" s="100"/>
      <c r="OCQ132" s="100"/>
      <c r="OCR132" s="100"/>
      <c r="OCS132" s="100"/>
      <c r="OCT132" s="100"/>
      <c r="OCU132" s="100"/>
      <c r="OCV132" s="100"/>
      <c r="OCW132" s="100"/>
      <c r="OCX132" s="100"/>
      <c r="OCY132" s="100"/>
      <c r="OCZ132" s="100"/>
      <c r="ODA132" s="100"/>
      <c r="ODB132" s="100"/>
      <c r="ODC132" s="100"/>
      <c r="ODD132" s="100"/>
      <c r="ODE132" s="100"/>
      <c r="ODF132" s="100"/>
      <c r="ODG132" s="100"/>
      <c r="ODH132" s="100"/>
      <c r="ODI132" s="100"/>
      <c r="ODJ132" s="100"/>
      <c r="ODK132" s="100"/>
      <c r="ODL132" s="100"/>
      <c r="ODM132" s="100"/>
      <c r="ODN132" s="100"/>
      <c r="ODO132" s="100"/>
      <c r="ODP132" s="100"/>
      <c r="ODQ132" s="100"/>
      <c r="ODR132" s="100"/>
      <c r="ODS132" s="100"/>
      <c r="ODT132" s="100"/>
      <c r="ODU132" s="100"/>
      <c r="ODV132" s="100"/>
      <c r="ODW132" s="100"/>
      <c r="ODX132" s="100"/>
      <c r="ODY132" s="100"/>
      <c r="ODZ132" s="100"/>
      <c r="OEA132" s="100"/>
      <c r="OEB132" s="100"/>
      <c r="OEC132" s="100"/>
      <c r="OED132" s="100"/>
      <c r="OEE132" s="100"/>
      <c r="OEF132" s="100"/>
      <c r="OEG132" s="100"/>
      <c r="OEH132" s="100"/>
      <c r="OEI132" s="100"/>
      <c r="OEJ132" s="100"/>
      <c r="OEK132" s="100"/>
      <c r="OEL132" s="100"/>
      <c r="OEM132" s="100"/>
      <c r="OEN132" s="100"/>
      <c r="OEO132" s="100"/>
      <c r="OEP132" s="100"/>
      <c r="OEQ132" s="100"/>
      <c r="OER132" s="100"/>
      <c r="OES132" s="100"/>
      <c r="OET132" s="100"/>
      <c r="OEU132" s="100"/>
      <c r="OEV132" s="100"/>
      <c r="OEW132" s="100"/>
      <c r="OEX132" s="100"/>
      <c r="OEY132" s="100"/>
      <c r="OEZ132" s="100"/>
      <c r="OFA132" s="100"/>
      <c r="OFB132" s="100"/>
      <c r="OFC132" s="100"/>
      <c r="OFD132" s="100"/>
      <c r="OFE132" s="100"/>
      <c r="OFF132" s="100"/>
      <c r="OFG132" s="100"/>
      <c r="OFH132" s="100"/>
      <c r="OFI132" s="100"/>
      <c r="OFJ132" s="100"/>
      <c r="OFK132" s="100"/>
      <c r="OFL132" s="100"/>
      <c r="OFM132" s="100"/>
      <c r="OFN132" s="100"/>
      <c r="OFO132" s="100"/>
      <c r="OFP132" s="100"/>
      <c r="OFQ132" s="100"/>
      <c r="OFR132" s="100"/>
      <c r="OFS132" s="100"/>
      <c r="OFT132" s="100"/>
      <c r="OFU132" s="100"/>
      <c r="OFV132" s="100"/>
      <c r="OFW132" s="100"/>
      <c r="OFX132" s="100"/>
      <c r="OFY132" s="100"/>
      <c r="OFZ132" s="100"/>
      <c r="OGA132" s="100"/>
      <c r="OGB132" s="100"/>
      <c r="OGC132" s="100"/>
      <c r="OGD132" s="100"/>
      <c r="OGE132" s="100"/>
      <c r="OGF132" s="100"/>
      <c r="OGG132" s="100"/>
      <c r="OGH132" s="100"/>
      <c r="OGI132" s="100"/>
      <c r="OGJ132" s="100"/>
      <c r="OGK132" s="100"/>
      <c r="OGL132" s="100"/>
      <c r="OGM132" s="100"/>
      <c r="OGN132" s="100"/>
      <c r="OGO132" s="100"/>
      <c r="OGP132" s="100"/>
      <c r="OGQ132" s="100"/>
      <c r="OGR132" s="100"/>
      <c r="OGS132" s="100"/>
      <c r="OGT132" s="100"/>
      <c r="OGU132" s="100"/>
      <c r="OGV132" s="100"/>
      <c r="OGW132" s="100"/>
      <c r="OGX132" s="100"/>
      <c r="OGY132" s="100"/>
      <c r="OGZ132" s="100"/>
      <c r="OHA132" s="100"/>
      <c r="OHB132" s="100"/>
      <c r="OHC132" s="100"/>
      <c r="OHD132" s="100"/>
      <c r="OHE132" s="100"/>
      <c r="OHF132" s="100"/>
      <c r="OHG132" s="100"/>
      <c r="OHH132" s="100"/>
      <c r="OHI132" s="100"/>
      <c r="OHJ132" s="100"/>
      <c r="OHK132" s="100"/>
      <c r="OHL132" s="100"/>
      <c r="OHM132" s="100"/>
      <c r="OHN132" s="100"/>
      <c r="OHO132" s="100"/>
      <c r="OHP132" s="100"/>
      <c r="OHQ132" s="100"/>
      <c r="OHR132" s="100"/>
      <c r="OHS132" s="100"/>
      <c r="OHT132" s="100"/>
      <c r="OHU132" s="100"/>
      <c r="OHV132" s="100"/>
      <c r="OHW132" s="100"/>
      <c r="OHX132" s="100"/>
      <c r="OHY132" s="100"/>
      <c r="OHZ132" s="100"/>
      <c r="OIA132" s="100"/>
      <c r="OIB132" s="100"/>
      <c r="OIC132" s="100"/>
      <c r="OID132" s="100"/>
      <c r="OIE132" s="100"/>
      <c r="OIF132" s="100"/>
      <c r="OIG132" s="100"/>
      <c r="OIH132" s="100"/>
      <c r="OII132" s="100"/>
      <c r="OIJ132" s="100"/>
      <c r="OIK132" s="100"/>
      <c r="OIL132" s="100"/>
      <c r="OIM132" s="100"/>
      <c r="OIN132" s="100"/>
      <c r="OIO132" s="100"/>
      <c r="OIP132" s="100"/>
      <c r="OIQ132" s="100"/>
      <c r="OIR132" s="100"/>
      <c r="OIS132" s="100"/>
      <c r="OIT132" s="100"/>
      <c r="OIU132" s="100"/>
      <c r="OIV132" s="100"/>
      <c r="OIW132" s="100"/>
      <c r="OIX132" s="100"/>
      <c r="OIY132" s="100"/>
      <c r="OIZ132" s="100"/>
      <c r="OJA132" s="100"/>
      <c r="OJB132" s="100"/>
      <c r="OJC132" s="100"/>
      <c r="OJD132" s="100"/>
      <c r="OJE132" s="100"/>
      <c r="OJF132" s="100"/>
      <c r="OJG132" s="100"/>
      <c r="OJH132" s="100"/>
      <c r="OJI132" s="100"/>
      <c r="OJJ132" s="100"/>
      <c r="OJK132" s="100"/>
      <c r="OJL132" s="100"/>
      <c r="OJM132" s="100"/>
      <c r="OJN132" s="100"/>
      <c r="OJO132" s="100"/>
      <c r="OJP132" s="100"/>
      <c r="OJQ132" s="100"/>
      <c r="OJR132" s="100"/>
      <c r="OJS132" s="100"/>
      <c r="OJT132" s="100"/>
      <c r="OJU132" s="100"/>
      <c r="OJV132" s="100"/>
      <c r="OJW132" s="100"/>
      <c r="OJX132" s="100"/>
      <c r="OJY132" s="100"/>
      <c r="OJZ132" s="100"/>
      <c r="OKA132" s="100"/>
      <c r="OKB132" s="100"/>
      <c r="OKC132" s="100"/>
      <c r="OKD132" s="100"/>
      <c r="OKE132" s="100"/>
      <c r="OKF132" s="100"/>
      <c r="OKG132" s="100"/>
      <c r="OKH132" s="100"/>
      <c r="OKI132" s="100"/>
      <c r="OKJ132" s="100"/>
      <c r="OKK132" s="100"/>
      <c r="OKL132" s="100"/>
      <c r="OKM132" s="100"/>
      <c r="OKN132" s="100"/>
      <c r="OKO132" s="100"/>
      <c r="OKP132" s="100"/>
      <c r="OKQ132" s="100"/>
      <c r="OKR132" s="100"/>
      <c r="OKS132" s="100"/>
      <c r="OKT132" s="100"/>
      <c r="OKU132" s="100"/>
      <c r="OKV132" s="100"/>
      <c r="OKW132" s="100"/>
      <c r="OKX132" s="100"/>
      <c r="OKY132" s="100"/>
      <c r="OKZ132" s="100"/>
      <c r="OLA132" s="100"/>
      <c r="OLB132" s="100"/>
      <c r="OLC132" s="100"/>
      <c r="OLD132" s="100"/>
      <c r="OLE132" s="100"/>
      <c r="OLF132" s="100"/>
      <c r="OLG132" s="100"/>
      <c r="OLH132" s="100"/>
      <c r="OLI132" s="100"/>
      <c r="OLJ132" s="100"/>
      <c r="OLK132" s="100"/>
      <c r="OLL132" s="100"/>
      <c r="OLM132" s="100"/>
      <c r="OLN132" s="100"/>
      <c r="OLO132" s="100"/>
      <c r="OLP132" s="100"/>
      <c r="OLQ132" s="100"/>
      <c r="OLR132" s="100"/>
      <c r="OLS132" s="100"/>
      <c r="OLT132" s="100"/>
      <c r="OLU132" s="100"/>
      <c r="OLV132" s="100"/>
      <c r="OLW132" s="100"/>
      <c r="OLX132" s="100"/>
      <c r="OLY132" s="100"/>
      <c r="OLZ132" s="100"/>
      <c r="OMA132" s="100"/>
      <c r="OMB132" s="100"/>
      <c r="OMC132" s="100"/>
      <c r="OMD132" s="100"/>
      <c r="OME132" s="100"/>
      <c r="OMF132" s="100"/>
      <c r="OMG132" s="100"/>
      <c r="OMH132" s="100"/>
      <c r="OMI132" s="100"/>
      <c r="OMJ132" s="100"/>
      <c r="OMK132" s="100"/>
      <c r="OML132" s="100"/>
      <c r="OMM132" s="100"/>
      <c r="OMN132" s="100"/>
      <c r="OMO132" s="100"/>
      <c r="OMP132" s="100"/>
      <c r="OMQ132" s="100"/>
      <c r="OMR132" s="100"/>
      <c r="OMS132" s="100"/>
      <c r="OMT132" s="100"/>
      <c r="OMU132" s="100"/>
      <c r="OMV132" s="100"/>
      <c r="OMW132" s="100"/>
      <c r="OMX132" s="100"/>
      <c r="OMY132" s="100"/>
      <c r="OMZ132" s="100"/>
      <c r="ONA132" s="100"/>
      <c r="ONB132" s="100"/>
      <c r="ONC132" s="100"/>
      <c r="OND132" s="100"/>
      <c r="ONE132" s="100"/>
      <c r="ONF132" s="100"/>
      <c r="ONG132" s="100"/>
      <c r="ONH132" s="100"/>
      <c r="ONI132" s="100"/>
      <c r="ONJ132" s="100"/>
      <c r="ONK132" s="100"/>
      <c r="ONL132" s="100"/>
      <c r="ONM132" s="100"/>
      <c r="ONN132" s="100"/>
      <c r="ONO132" s="100"/>
      <c r="ONP132" s="100"/>
      <c r="ONQ132" s="100"/>
      <c r="ONR132" s="100"/>
      <c r="ONS132" s="100"/>
      <c r="ONT132" s="100"/>
      <c r="ONU132" s="100"/>
      <c r="ONV132" s="100"/>
      <c r="ONW132" s="100"/>
      <c r="ONX132" s="100"/>
      <c r="ONY132" s="100"/>
      <c r="ONZ132" s="100"/>
      <c r="OOA132" s="100"/>
      <c r="OOB132" s="100"/>
      <c r="OOC132" s="100"/>
      <c r="OOD132" s="100"/>
      <c r="OOE132" s="100"/>
      <c r="OOF132" s="100"/>
      <c r="OOG132" s="100"/>
      <c r="OOH132" s="100"/>
      <c r="OOI132" s="100"/>
      <c r="OOJ132" s="100"/>
      <c r="OOK132" s="100"/>
      <c r="OOL132" s="100"/>
      <c r="OOM132" s="100"/>
      <c r="OON132" s="100"/>
      <c r="OOO132" s="100"/>
      <c r="OOP132" s="100"/>
      <c r="OOQ132" s="100"/>
      <c r="OOR132" s="100"/>
      <c r="OOS132" s="100"/>
      <c r="OOT132" s="100"/>
      <c r="OOU132" s="100"/>
      <c r="OOV132" s="100"/>
      <c r="OOW132" s="100"/>
      <c r="OOX132" s="100"/>
      <c r="OOY132" s="100"/>
      <c r="OOZ132" s="100"/>
      <c r="OPA132" s="100"/>
      <c r="OPB132" s="100"/>
      <c r="OPC132" s="100"/>
      <c r="OPD132" s="100"/>
      <c r="OPE132" s="100"/>
      <c r="OPF132" s="100"/>
      <c r="OPG132" s="100"/>
      <c r="OPH132" s="100"/>
      <c r="OPI132" s="100"/>
      <c r="OPJ132" s="100"/>
      <c r="OPK132" s="100"/>
      <c r="OPL132" s="100"/>
      <c r="OPM132" s="100"/>
      <c r="OPN132" s="100"/>
      <c r="OPO132" s="100"/>
      <c r="OPP132" s="100"/>
      <c r="OPQ132" s="100"/>
      <c r="OPR132" s="100"/>
      <c r="OPS132" s="100"/>
      <c r="OPT132" s="100"/>
      <c r="OPU132" s="100"/>
      <c r="OPV132" s="100"/>
      <c r="OPW132" s="100"/>
      <c r="OPX132" s="100"/>
      <c r="OPY132" s="100"/>
      <c r="OPZ132" s="100"/>
      <c r="OQA132" s="100"/>
      <c r="OQB132" s="100"/>
      <c r="OQC132" s="100"/>
      <c r="OQD132" s="100"/>
      <c r="OQE132" s="100"/>
      <c r="OQF132" s="100"/>
      <c r="OQG132" s="100"/>
      <c r="OQH132" s="100"/>
      <c r="OQI132" s="100"/>
      <c r="OQJ132" s="100"/>
      <c r="OQK132" s="100"/>
      <c r="OQL132" s="100"/>
      <c r="OQM132" s="100"/>
      <c r="OQN132" s="100"/>
      <c r="OQO132" s="100"/>
      <c r="OQP132" s="100"/>
      <c r="OQQ132" s="100"/>
      <c r="OQR132" s="100"/>
      <c r="OQS132" s="100"/>
      <c r="OQT132" s="100"/>
      <c r="OQU132" s="100"/>
      <c r="OQV132" s="100"/>
      <c r="OQW132" s="100"/>
      <c r="OQX132" s="100"/>
      <c r="OQY132" s="100"/>
      <c r="OQZ132" s="100"/>
      <c r="ORA132" s="100"/>
      <c r="ORB132" s="100"/>
      <c r="ORC132" s="100"/>
      <c r="ORD132" s="100"/>
      <c r="ORE132" s="100"/>
      <c r="ORF132" s="100"/>
      <c r="ORG132" s="100"/>
      <c r="ORH132" s="100"/>
      <c r="ORI132" s="100"/>
      <c r="ORJ132" s="100"/>
      <c r="ORK132" s="100"/>
      <c r="ORL132" s="100"/>
      <c r="ORM132" s="100"/>
      <c r="ORN132" s="100"/>
      <c r="ORO132" s="100"/>
      <c r="ORP132" s="100"/>
      <c r="ORQ132" s="100"/>
      <c r="ORR132" s="100"/>
      <c r="ORS132" s="100"/>
      <c r="ORT132" s="100"/>
      <c r="ORU132" s="100"/>
      <c r="ORV132" s="100"/>
      <c r="ORW132" s="100"/>
      <c r="ORX132" s="100"/>
      <c r="ORY132" s="100"/>
      <c r="ORZ132" s="100"/>
      <c r="OSA132" s="100"/>
      <c r="OSB132" s="100"/>
      <c r="OSC132" s="100"/>
      <c r="OSD132" s="100"/>
      <c r="OSE132" s="100"/>
      <c r="OSF132" s="100"/>
      <c r="OSG132" s="100"/>
      <c r="OSH132" s="100"/>
      <c r="OSI132" s="100"/>
      <c r="OSJ132" s="100"/>
      <c r="OSK132" s="100"/>
      <c r="OSL132" s="100"/>
      <c r="OSM132" s="100"/>
      <c r="OSN132" s="100"/>
      <c r="OSO132" s="100"/>
      <c r="OSP132" s="100"/>
      <c r="OSQ132" s="100"/>
      <c r="OSR132" s="100"/>
      <c r="OSS132" s="100"/>
      <c r="OST132" s="100"/>
      <c r="OSU132" s="100"/>
      <c r="OSV132" s="100"/>
      <c r="OSW132" s="100"/>
      <c r="OSX132" s="100"/>
      <c r="OSY132" s="100"/>
      <c r="OSZ132" s="100"/>
      <c r="OTA132" s="100"/>
      <c r="OTB132" s="100"/>
      <c r="OTC132" s="100"/>
      <c r="OTD132" s="100"/>
      <c r="OTE132" s="100"/>
      <c r="OTF132" s="100"/>
      <c r="OTG132" s="100"/>
      <c r="OTH132" s="100"/>
      <c r="OTI132" s="100"/>
      <c r="OTJ132" s="100"/>
      <c r="OTK132" s="100"/>
      <c r="OTL132" s="100"/>
      <c r="OTM132" s="100"/>
      <c r="OTN132" s="100"/>
      <c r="OTO132" s="100"/>
      <c r="OTP132" s="100"/>
      <c r="OTQ132" s="100"/>
      <c r="OTR132" s="100"/>
      <c r="OTS132" s="100"/>
      <c r="OTT132" s="100"/>
      <c r="OTU132" s="100"/>
      <c r="OTV132" s="100"/>
      <c r="OTW132" s="100"/>
      <c r="OTX132" s="100"/>
      <c r="OTY132" s="100"/>
      <c r="OTZ132" s="100"/>
      <c r="OUA132" s="100"/>
      <c r="OUB132" s="100"/>
      <c r="OUC132" s="100"/>
      <c r="OUD132" s="100"/>
      <c r="OUE132" s="100"/>
      <c r="OUF132" s="100"/>
      <c r="OUG132" s="100"/>
      <c r="OUH132" s="100"/>
      <c r="OUI132" s="100"/>
      <c r="OUJ132" s="100"/>
      <c r="OUK132" s="100"/>
      <c r="OUL132" s="100"/>
      <c r="OUM132" s="100"/>
      <c r="OUN132" s="100"/>
      <c r="OUO132" s="100"/>
      <c r="OUP132" s="100"/>
      <c r="OUQ132" s="100"/>
      <c r="OUR132" s="100"/>
      <c r="OUS132" s="100"/>
      <c r="OUT132" s="100"/>
      <c r="OUU132" s="100"/>
      <c r="OUV132" s="100"/>
      <c r="OUW132" s="100"/>
      <c r="OUX132" s="100"/>
      <c r="OUY132" s="100"/>
      <c r="OUZ132" s="100"/>
      <c r="OVA132" s="100"/>
      <c r="OVB132" s="100"/>
      <c r="OVC132" s="100"/>
      <c r="OVD132" s="100"/>
      <c r="OVE132" s="100"/>
      <c r="OVF132" s="100"/>
      <c r="OVG132" s="100"/>
      <c r="OVH132" s="100"/>
      <c r="OVI132" s="100"/>
      <c r="OVJ132" s="100"/>
      <c r="OVK132" s="100"/>
      <c r="OVL132" s="100"/>
      <c r="OVM132" s="100"/>
      <c r="OVN132" s="100"/>
      <c r="OVO132" s="100"/>
      <c r="OVP132" s="100"/>
      <c r="OVQ132" s="100"/>
      <c r="OVR132" s="100"/>
      <c r="OVS132" s="100"/>
      <c r="OVT132" s="100"/>
      <c r="OVU132" s="100"/>
      <c r="OVV132" s="100"/>
      <c r="OVW132" s="100"/>
      <c r="OVX132" s="100"/>
      <c r="OVY132" s="100"/>
      <c r="OVZ132" s="100"/>
      <c r="OWA132" s="100"/>
      <c r="OWB132" s="100"/>
      <c r="OWC132" s="100"/>
      <c r="OWD132" s="100"/>
      <c r="OWE132" s="100"/>
      <c r="OWF132" s="100"/>
      <c r="OWG132" s="100"/>
      <c r="OWH132" s="100"/>
      <c r="OWI132" s="100"/>
      <c r="OWJ132" s="100"/>
      <c r="OWK132" s="100"/>
      <c r="OWL132" s="100"/>
      <c r="OWM132" s="100"/>
      <c r="OWN132" s="100"/>
      <c r="OWO132" s="100"/>
      <c r="OWP132" s="100"/>
      <c r="OWQ132" s="100"/>
      <c r="OWR132" s="100"/>
      <c r="OWS132" s="100"/>
      <c r="OWT132" s="100"/>
      <c r="OWU132" s="100"/>
      <c r="OWV132" s="100"/>
      <c r="OWW132" s="100"/>
      <c r="OWX132" s="100"/>
      <c r="OWY132" s="100"/>
      <c r="OWZ132" s="100"/>
      <c r="OXA132" s="100"/>
      <c r="OXB132" s="100"/>
      <c r="OXC132" s="100"/>
      <c r="OXD132" s="100"/>
      <c r="OXE132" s="100"/>
      <c r="OXF132" s="100"/>
      <c r="OXG132" s="100"/>
      <c r="OXH132" s="100"/>
      <c r="OXI132" s="100"/>
      <c r="OXJ132" s="100"/>
      <c r="OXK132" s="100"/>
      <c r="OXL132" s="100"/>
      <c r="OXM132" s="100"/>
      <c r="OXN132" s="100"/>
      <c r="OXO132" s="100"/>
      <c r="OXP132" s="100"/>
      <c r="OXQ132" s="100"/>
      <c r="OXR132" s="100"/>
      <c r="OXS132" s="100"/>
      <c r="OXT132" s="100"/>
      <c r="OXU132" s="100"/>
      <c r="OXV132" s="100"/>
      <c r="OXW132" s="100"/>
      <c r="OXX132" s="100"/>
      <c r="OXY132" s="100"/>
      <c r="OXZ132" s="100"/>
      <c r="OYA132" s="100"/>
      <c r="OYB132" s="100"/>
      <c r="OYC132" s="100"/>
      <c r="OYD132" s="100"/>
      <c r="OYE132" s="100"/>
      <c r="OYF132" s="100"/>
      <c r="OYG132" s="100"/>
      <c r="OYH132" s="100"/>
      <c r="OYI132" s="100"/>
      <c r="OYJ132" s="100"/>
      <c r="OYK132" s="100"/>
      <c r="OYL132" s="100"/>
      <c r="OYM132" s="100"/>
      <c r="OYN132" s="100"/>
      <c r="OYO132" s="100"/>
      <c r="OYP132" s="100"/>
      <c r="OYQ132" s="100"/>
      <c r="OYR132" s="100"/>
      <c r="OYS132" s="100"/>
      <c r="OYT132" s="100"/>
      <c r="OYU132" s="100"/>
      <c r="OYV132" s="100"/>
      <c r="OYW132" s="100"/>
      <c r="OYX132" s="100"/>
      <c r="OYY132" s="100"/>
      <c r="OYZ132" s="100"/>
      <c r="OZA132" s="100"/>
      <c r="OZB132" s="100"/>
      <c r="OZC132" s="100"/>
      <c r="OZD132" s="100"/>
      <c r="OZE132" s="100"/>
      <c r="OZF132" s="100"/>
      <c r="OZG132" s="100"/>
      <c r="OZH132" s="100"/>
      <c r="OZI132" s="100"/>
      <c r="OZJ132" s="100"/>
      <c r="OZK132" s="100"/>
      <c r="OZL132" s="100"/>
      <c r="OZM132" s="100"/>
      <c r="OZN132" s="100"/>
      <c r="OZO132" s="100"/>
      <c r="OZP132" s="100"/>
      <c r="OZQ132" s="100"/>
      <c r="OZR132" s="100"/>
      <c r="OZS132" s="100"/>
      <c r="OZT132" s="100"/>
      <c r="OZU132" s="100"/>
      <c r="OZV132" s="100"/>
      <c r="OZW132" s="100"/>
      <c r="OZX132" s="100"/>
      <c r="OZY132" s="100"/>
      <c r="OZZ132" s="100"/>
      <c r="PAA132" s="100"/>
      <c r="PAB132" s="100"/>
      <c r="PAC132" s="100"/>
      <c r="PAD132" s="100"/>
      <c r="PAE132" s="100"/>
      <c r="PAF132" s="100"/>
      <c r="PAG132" s="100"/>
      <c r="PAH132" s="100"/>
      <c r="PAI132" s="100"/>
      <c r="PAJ132" s="100"/>
      <c r="PAK132" s="100"/>
      <c r="PAL132" s="100"/>
      <c r="PAM132" s="100"/>
      <c r="PAN132" s="100"/>
      <c r="PAO132" s="100"/>
      <c r="PAP132" s="100"/>
      <c r="PAQ132" s="100"/>
      <c r="PAR132" s="100"/>
      <c r="PAS132" s="100"/>
      <c r="PAT132" s="100"/>
      <c r="PAU132" s="100"/>
      <c r="PAV132" s="100"/>
      <c r="PAW132" s="100"/>
      <c r="PAX132" s="100"/>
      <c r="PAY132" s="100"/>
      <c r="PAZ132" s="100"/>
      <c r="PBA132" s="100"/>
      <c r="PBB132" s="100"/>
      <c r="PBC132" s="100"/>
      <c r="PBD132" s="100"/>
      <c r="PBE132" s="100"/>
      <c r="PBF132" s="100"/>
      <c r="PBG132" s="100"/>
      <c r="PBH132" s="100"/>
      <c r="PBI132" s="100"/>
      <c r="PBJ132" s="100"/>
      <c r="PBK132" s="100"/>
      <c r="PBL132" s="100"/>
      <c r="PBM132" s="100"/>
      <c r="PBN132" s="100"/>
      <c r="PBO132" s="100"/>
      <c r="PBP132" s="100"/>
      <c r="PBQ132" s="100"/>
      <c r="PBR132" s="100"/>
      <c r="PBS132" s="100"/>
      <c r="PBT132" s="100"/>
      <c r="PBU132" s="100"/>
      <c r="PBV132" s="100"/>
      <c r="PBW132" s="100"/>
      <c r="PBX132" s="100"/>
      <c r="PBY132" s="100"/>
      <c r="PBZ132" s="100"/>
      <c r="PCA132" s="100"/>
      <c r="PCB132" s="100"/>
      <c r="PCC132" s="100"/>
      <c r="PCD132" s="100"/>
      <c r="PCE132" s="100"/>
      <c r="PCF132" s="100"/>
      <c r="PCG132" s="100"/>
      <c r="PCH132" s="100"/>
      <c r="PCI132" s="100"/>
      <c r="PCJ132" s="100"/>
      <c r="PCK132" s="100"/>
      <c r="PCL132" s="100"/>
      <c r="PCM132" s="100"/>
      <c r="PCN132" s="100"/>
      <c r="PCO132" s="100"/>
      <c r="PCP132" s="100"/>
      <c r="PCQ132" s="100"/>
      <c r="PCR132" s="100"/>
      <c r="PCS132" s="100"/>
      <c r="PCT132" s="100"/>
      <c r="PCU132" s="100"/>
      <c r="PCV132" s="100"/>
      <c r="PCW132" s="100"/>
      <c r="PCX132" s="100"/>
      <c r="PCY132" s="100"/>
      <c r="PCZ132" s="100"/>
      <c r="PDA132" s="100"/>
      <c r="PDB132" s="100"/>
      <c r="PDC132" s="100"/>
      <c r="PDD132" s="100"/>
      <c r="PDE132" s="100"/>
      <c r="PDF132" s="100"/>
      <c r="PDG132" s="100"/>
      <c r="PDH132" s="100"/>
      <c r="PDI132" s="100"/>
      <c r="PDJ132" s="100"/>
      <c r="PDK132" s="100"/>
      <c r="PDL132" s="100"/>
      <c r="PDM132" s="100"/>
      <c r="PDN132" s="100"/>
      <c r="PDO132" s="100"/>
      <c r="PDP132" s="100"/>
      <c r="PDQ132" s="100"/>
      <c r="PDR132" s="100"/>
      <c r="PDS132" s="100"/>
      <c r="PDT132" s="100"/>
      <c r="PDU132" s="100"/>
      <c r="PDV132" s="100"/>
      <c r="PDW132" s="100"/>
      <c r="PDX132" s="100"/>
      <c r="PDY132" s="100"/>
      <c r="PDZ132" s="100"/>
      <c r="PEA132" s="100"/>
      <c r="PEB132" s="100"/>
      <c r="PEC132" s="100"/>
      <c r="PED132" s="100"/>
      <c r="PEE132" s="100"/>
      <c r="PEF132" s="100"/>
      <c r="PEG132" s="100"/>
      <c r="PEH132" s="100"/>
      <c r="PEI132" s="100"/>
      <c r="PEJ132" s="100"/>
      <c r="PEK132" s="100"/>
      <c r="PEL132" s="100"/>
      <c r="PEM132" s="100"/>
      <c r="PEN132" s="100"/>
      <c r="PEO132" s="100"/>
      <c r="PEP132" s="100"/>
      <c r="PEQ132" s="100"/>
      <c r="PER132" s="100"/>
      <c r="PES132" s="100"/>
      <c r="PET132" s="100"/>
      <c r="PEU132" s="100"/>
      <c r="PEV132" s="100"/>
      <c r="PEW132" s="100"/>
      <c r="PEX132" s="100"/>
      <c r="PEY132" s="100"/>
      <c r="PEZ132" s="100"/>
      <c r="PFA132" s="100"/>
      <c r="PFB132" s="100"/>
      <c r="PFC132" s="100"/>
      <c r="PFD132" s="100"/>
      <c r="PFE132" s="100"/>
      <c r="PFF132" s="100"/>
      <c r="PFG132" s="100"/>
      <c r="PFH132" s="100"/>
      <c r="PFI132" s="100"/>
      <c r="PFJ132" s="100"/>
      <c r="PFK132" s="100"/>
      <c r="PFL132" s="100"/>
      <c r="PFM132" s="100"/>
      <c r="PFN132" s="100"/>
      <c r="PFO132" s="100"/>
      <c r="PFP132" s="100"/>
      <c r="PFQ132" s="100"/>
      <c r="PFR132" s="100"/>
      <c r="PFS132" s="100"/>
      <c r="PFT132" s="100"/>
      <c r="PFU132" s="100"/>
      <c r="PFV132" s="100"/>
      <c r="PFW132" s="100"/>
      <c r="PFX132" s="100"/>
      <c r="PFY132" s="100"/>
      <c r="PFZ132" s="100"/>
      <c r="PGA132" s="100"/>
      <c r="PGB132" s="100"/>
      <c r="PGC132" s="100"/>
      <c r="PGD132" s="100"/>
      <c r="PGE132" s="100"/>
      <c r="PGF132" s="100"/>
      <c r="PGG132" s="100"/>
      <c r="PGH132" s="100"/>
      <c r="PGI132" s="100"/>
      <c r="PGJ132" s="100"/>
      <c r="PGK132" s="100"/>
      <c r="PGL132" s="100"/>
      <c r="PGM132" s="100"/>
      <c r="PGN132" s="100"/>
      <c r="PGO132" s="100"/>
      <c r="PGP132" s="100"/>
      <c r="PGQ132" s="100"/>
      <c r="PGR132" s="100"/>
      <c r="PGS132" s="100"/>
      <c r="PGT132" s="100"/>
      <c r="PGU132" s="100"/>
      <c r="PGV132" s="100"/>
      <c r="PGW132" s="100"/>
      <c r="PGX132" s="100"/>
      <c r="PGY132" s="100"/>
      <c r="PGZ132" s="100"/>
      <c r="PHA132" s="100"/>
      <c r="PHB132" s="100"/>
      <c r="PHC132" s="100"/>
      <c r="PHD132" s="100"/>
      <c r="PHE132" s="100"/>
      <c r="PHF132" s="100"/>
      <c r="PHG132" s="100"/>
      <c r="PHH132" s="100"/>
      <c r="PHI132" s="100"/>
      <c r="PHJ132" s="100"/>
      <c r="PHK132" s="100"/>
      <c r="PHL132" s="100"/>
      <c r="PHM132" s="100"/>
      <c r="PHN132" s="100"/>
      <c r="PHO132" s="100"/>
      <c r="PHP132" s="100"/>
      <c r="PHQ132" s="100"/>
      <c r="PHR132" s="100"/>
      <c r="PHS132" s="100"/>
      <c r="PHT132" s="100"/>
      <c r="PHU132" s="100"/>
      <c r="PHV132" s="100"/>
      <c r="PHW132" s="100"/>
      <c r="PHX132" s="100"/>
      <c r="PHY132" s="100"/>
      <c r="PHZ132" s="100"/>
      <c r="PIA132" s="100"/>
      <c r="PIB132" s="100"/>
      <c r="PIC132" s="100"/>
      <c r="PID132" s="100"/>
      <c r="PIE132" s="100"/>
      <c r="PIF132" s="100"/>
      <c r="PIG132" s="100"/>
      <c r="PIH132" s="100"/>
      <c r="PII132" s="100"/>
      <c r="PIJ132" s="100"/>
      <c r="PIK132" s="100"/>
      <c r="PIL132" s="100"/>
      <c r="PIM132" s="100"/>
      <c r="PIN132" s="100"/>
      <c r="PIO132" s="100"/>
      <c r="PIP132" s="100"/>
      <c r="PIQ132" s="100"/>
      <c r="PIR132" s="100"/>
      <c r="PIS132" s="100"/>
      <c r="PIT132" s="100"/>
      <c r="PIU132" s="100"/>
      <c r="PIV132" s="100"/>
      <c r="PIW132" s="100"/>
      <c r="PIX132" s="100"/>
      <c r="PIY132" s="100"/>
      <c r="PIZ132" s="100"/>
      <c r="PJA132" s="100"/>
      <c r="PJB132" s="100"/>
      <c r="PJC132" s="100"/>
      <c r="PJD132" s="100"/>
      <c r="PJE132" s="100"/>
      <c r="PJF132" s="100"/>
      <c r="PJG132" s="100"/>
      <c r="PJH132" s="100"/>
      <c r="PJI132" s="100"/>
      <c r="PJJ132" s="100"/>
      <c r="PJK132" s="100"/>
      <c r="PJL132" s="100"/>
      <c r="PJM132" s="100"/>
      <c r="PJN132" s="100"/>
      <c r="PJO132" s="100"/>
      <c r="PJP132" s="100"/>
      <c r="PJQ132" s="100"/>
      <c r="PJR132" s="100"/>
      <c r="PJS132" s="100"/>
      <c r="PJT132" s="100"/>
      <c r="PJU132" s="100"/>
      <c r="PJV132" s="100"/>
      <c r="PJW132" s="100"/>
      <c r="PJX132" s="100"/>
      <c r="PJY132" s="100"/>
      <c r="PJZ132" s="100"/>
      <c r="PKA132" s="100"/>
      <c r="PKB132" s="100"/>
      <c r="PKC132" s="100"/>
      <c r="PKD132" s="100"/>
      <c r="PKE132" s="100"/>
      <c r="PKF132" s="100"/>
      <c r="PKG132" s="100"/>
      <c r="PKH132" s="100"/>
      <c r="PKI132" s="100"/>
      <c r="PKJ132" s="100"/>
      <c r="PKK132" s="100"/>
      <c r="PKL132" s="100"/>
      <c r="PKM132" s="100"/>
      <c r="PKN132" s="100"/>
      <c r="PKO132" s="100"/>
      <c r="PKP132" s="100"/>
      <c r="PKQ132" s="100"/>
      <c r="PKR132" s="100"/>
      <c r="PKS132" s="100"/>
      <c r="PKT132" s="100"/>
      <c r="PKU132" s="100"/>
      <c r="PKV132" s="100"/>
      <c r="PKW132" s="100"/>
      <c r="PKX132" s="100"/>
      <c r="PKY132" s="100"/>
      <c r="PKZ132" s="100"/>
      <c r="PLA132" s="100"/>
      <c r="PLB132" s="100"/>
      <c r="PLC132" s="100"/>
      <c r="PLD132" s="100"/>
      <c r="PLE132" s="100"/>
      <c r="PLF132" s="100"/>
      <c r="PLG132" s="100"/>
      <c r="PLH132" s="100"/>
      <c r="PLI132" s="100"/>
      <c r="PLJ132" s="100"/>
      <c r="PLK132" s="100"/>
      <c r="PLL132" s="100"/>
      <c r="PLM132" s="100"/>
      <c r="PLN132" s="100"/>
      <c r="PLO132" s="100"/>
      <c r="PLP132" s="100"/>
      <c r="PLQ132" s="100"/>
      <c r="PLR132" s="100"/>
      <c r="PLS132" s="100"/>
      <c r="PLT132" s="100"/>
      <c r="PLU132" s="100"/>
      <c r="PLV132" s="100"/>
      <c r="PLW132" s="100"/>
      <c r="PLX132" s="100"/>
      <c r="PLY132" s="100"/>
      <c r="PLZ132" s="100"/>
      <c r="PMA132" s="100"/>
      <c r="PMB132" s="100"/>
      <c r="PMC132" s="100"/>
      <c r="PMD132" s="100"/>
      <c r="PME132" s="100"/>
      <c r="PMF132" s="100"/>
      <c r="PMG132" s="100"/>
      <c r="PMH132" s="100"/>
      <c r="PMI132" s="100"/>
      <c r="PMJ132" s="100"/>
      <c r="PMK132" s="100"/>
      <c r="PML132" s="100"/>
      <c r="PMM132" s="100"/>
      <c r="PMN132" s="100"/>
      <c r="PMO132" s="100"/>
      <c r="PMP132" s="100"/>
      <c r="PMQ132" s="100"/>
      <c r="PMR132" s="100"/>
      <c r="PMS132" s="100"/>
      <c r="PMT132" s="100"/>
      <c r="PMU132" s="100"/>
      <c r="PMV132" s="100"/>
      <c r="PMW132" s="100"/>
      <c r="PMX132" s="100"/>
      <c r="PMY132" s="100"/>
      <c r="PMZ132" s="100"/>
      <c r="PNA132" s="100"/>
      <c r="PNB132" s="100"/>
      <c r="PNC132" s="100"/>
      <c r="PND132" s="100"/>
      <c r="PNE132" s="100"/>
      <c r="PNF132" s="100"/>
      <c r="PNG132" s="100"/>
      <c r="PNH132" s="100"/>
      <c r="PNI132" s="100"/>
      <c r="PNJ132" s="100"/>
      <c r="PNK132" s="100"/>
      <c r="PNL132" s="100"/>
      <c r="PNM132" s="100"/>
      <c r="PNN132" s="100"/>
      <c r="PNO132" s="100"/>
      <c r="PNP132" s="100"/>
      <c r="PNQ132" s="100"/>
      <c r="PNR132" s="100"/>
      <c r="PNS132" s="100"/>
      <c r="PNT132" s="100"/>
      <c r="PNU132" s="100"/>
      <c r="PNV132" s="100"/>
      <c r="PNW132" s="100"/>
      <c r="PNX132" s="100"/>
      <c r="PNY132" s="100"/>
      <c r="PNZ132" s="100"/>
      <c r="POA132" s="100"/>
      <c r="POB132" s="100"/>
      <c r="POC132" s="100"/>
      <c r="POD132" s="100"/>
      <c r="POE132" s="100"/>
      <c r="POF132" s="100"/>
      <c r="POG132" s="100"/>
      <c r="POH132" s="100"/>
      <c r="POI132" s="100"/>
      <c r="POJ132" s="100"/>
      <c r="POK132" s="100"/>
      <c r="POL132" s="100"/>
      <c r="POM132" s="100"/>
      <c r="PON132" s="100"/>
      <c r="POO132" s="100"/>
      <c r="POP132" s="100"/>
      <c r="POQ132" s="100"/>
      <c r="POR132" s="100"/>
      <c r="POS132" s="100"/>
      <c r="POT132" s="100"/>
      <c r="POU132" s="100"/>
      <c r="POV132" s="100"/>
      <c r="POW132" s="100"/>
      <c r="POX132" s="100"/>
      <c r="POY132" s="100"/>
      <c r="POZ132" s="100"/>
      <c r="PPA132" s="100"/>
      <c r="PPB132" s="100"/>
      <c r="PPC132" s="100"/>
      <c r="PPD132" s="100"/>
      <c r="PPE132" s="100"/>
      <c r="PPF132" s="100"/>
      <c r="PPG132" s="100"/>
      <c r="PPH132" s="100"/>
      <c r="PPI132" s="100"/>
      <c r="PPJ132" s="100"/>
      <c r="PPK132" s="100"/>
      <c r="PPL132" s="100"/>
      <c r="PPM132" s="100"/>
      <c r="PPN132" s="100"/>
      <c r="PPO132" s="100"/>
      <c r="PPP132" s="100"/>
      <c r="PPQ132" s="100"/>
      <c r="PPR132" s="100"/>
      <c r="PPS132" s="100"/>
      <c r="PPT132" s="100"/>
      <c r="PPU132" s="100"/>
      <c r="PPV132" s="100"/>
      <c r="PPW132" s="100"/>
      <c r="PPX132" s="100"/>
      <c r="PPY132" s="100"/>
      <c r="PPZ132" s="100"/>
      <c r="PQA132" s="100"/>
      <c r="PQB132" s="100"/>
      <c r="PQC132" s="100"/>
      <c r="PQD132" s="100"/>
      <c r="PQE132" s="100"/>
      <c r="PQF132" s="100"/>
      <c r="PQG132" s="100"/>
      <c r="PQH132" s="100"/>
      <c r="PQI132" s="100"/>
      <c r="PQJ132" s="100"/>
      <c r="PQK132" s="100"/>
      <c r="PQL132" s="100"/>
      <c r="PQM132" s="100"/>
      <c r="PQN132" s="100"/>
      <c r="PQO132" s="100"/>
      <c r="PQP132" s="100"/>
      <c r="PQQ132" s="100"/>
      <c r="PQR132" s="100"/>
      <c r="PQS132" s="100"/>
      <c r="PQT132" s="100"/>
      <c r="PQU132" s="100"/>
      <c r="PQV132" s="100"/>
      <c r="PQW132" s="100"/>
      <c r="PQX132" s="100"/>
      <c r="PQY132" s="100"/>
      <c r="PQZ132" s="100"/>
      <c r="PRA132" s="100"/>
      <c r="PRB132" s="100"/>
      <c r="PRC132" s="100"/>
      <c r="PRD132" s="100"/>
      <c r="PRE132" s="100"/>
      <c r="PRF132" s="100"/>
      <c r="PRG132" s="100"/>
      <c r="PRH132" s="100"/>
      <c r="PRI132" s="100"/>
      <c r="PRJ132" s="100"/>
      <c r="PRK132" s="100"/>
      <c r="PRL132" s="100"/>
      <c r="PRM132" s="100"/>
      <c r="PRN132" s="100"/>
      <c r="PRO132" s="100"/>
      <c r="PRP132" s="100"/>
      <c r="PRQ132" s="100"/>
      <c r="PRR132" s="100"/>
      <c r="PRS132" s="100"/>
      <c r="PRT132" s="100"/>
      <c r="PRU132" s="100"/>
      <c r="PRV132" s="100"/>
      <c r="PRW132" s="100"/>
      <c r="PRX132" s="100"/>
      <c r="PRY132" s="100"/>
      <c r="PRZ132" s="100"/>
      <c r="PSA132" s="100"/>
      <c r="PSB132" s="100"/>
      <c r="PSC132" s="100"/>
      <c r="PSD132" s="100"/>
      <c r="PSE132" s="100"/>
      <c r="PSF132" s="100"/>
      <c r="PSG132" s="100"/>
      <c r="PSH132" s="100"/>
      <c r="PSI132" s="100"/>
      <c r="PSJ132" s="100"/>
      <c r="PSK132" s="100"/>
      <c r="PSL132" s="100"/>
      <c r="PSM132" s="100"/>
      <c r="PSN132" s="100"/>
      <c r="PSO132" s="100"/>
      <c r="PSP132" s="100"/>
      <c r="PSQ132" s="100"/>
      <c r="PSR132" s="100"/>
      <c r="PSS132" s="100"/>
      <c r="PST132" s="100"/>
      <c r="PSU132" s="100"/>
      <c r="PSV132" s="100"/>
      <c r="PSW132" s="100"/>
      <c r="PSX132" s="100"/>
      <c r="PSY132" s="100"/>
      <c r="PSZ132" s="100"/>
      <c r="PTA132" s="100"/>
      <c r="PTB132" s="100"/>
      <c r="PTC132" s="100"/>
      <c r="PTD132" s="100"/>
      <c r="PTE132" s="100"/>
      <c r="PTF132" s="100"/>
      <c r="PTG132" s="100"/>
      <c r="PTH132" s="100"/>
      <c r="PTI132" s="100"/>
      <c r="PTJ132" s="100"/>
      <c r="PTK132" s="100"/>
      <c r="PTL132" s="100"/>
      <c r="PTM132" s="100"/>
      <c r="PTN132" s="100"/>
      <c r="PTO132" s="100"/>
      <c r="PTP132" s="100"/>
      <c r="PTQ132" s="100"/>
      <c r="PTR132" s="100"/>
      <c r="PTS132" s="100"/>
      <c r="PTT132" s="100"/>
      <c r="PTU132" s="100"/>
      <c r="PTV132" s="100"/>
      <c r="PTW132" s="100"/>
      <c r="PTX132" s="100"/>
      <c r="PTY132" s="100"/>
      <c r="PTZ132" s="100"/>
      <c r="PUA132" s="100"/>
      <c r="PUB132" s="100"/>
      <c r="PUC132" s="100"/>
      <c r="PUD132" s="100"/>
      <c r="PUE132" s="100"/>
      <c r="PUF132" s="100"/>
      <c r="PUG132" s="100"/>
      <c r="PUH132" s="100"/>
      <c r="PUI132" s="100"/>
      <c r="PUJ132" s="100"/>
      <c r="PUK132" s="100"/>
      <c r="PUL132" s="100"/>
      <c r="PUM132" s="100"/>
      <c r="PUN132" s="100"/>
      <c r="PUO132" s="100"/>
      <c r="PUP132" s="100"/>
      <c r="PUQ132" s="100"/>
      <c r="PUR132" s="100"/>
      <c r="PUS132" s="100"/>
      <c r="PUT132" s="100"/>
      <c r="PUU132" s="100"/>
      <c r="PUV132" s="100"/>
      <c r="PUW132" s="100"/>
      <c r="PUX132" s="100"/>
      <c r="PUY132" s="100"/>
      <c r="PUZ132" s="100"/>
      <c r="PVA132" s="100"/>
      <c r="PVB132" s="100"/>
      <c r="PVC132" s="100"/>
      <c r="PVD132" s="100"/>
      <c r="PVE132" s="100"/>
      <c r="PVF132" s="100"/>
      <c r="PVG132" s="100"/>
      <c r="PVH132" s="100"/>
      <c r="PVI132" s="100"/>
      <c r="PVJ132" s="100"/>
      <c r="PVK132" s="100"/>
      <c r="PVL132" s="100"/>
      <c r="PVM132" s="100"/>
      <c r="PVN132" s="100"/>
      <c r="PVO132" s="100"/>
      <c r="PVP132" s="100"/>
      <c r="PVQ132" s="100"/>
      <c r="PVR132" s="100"/>
      <c r="PVS132" s="100"/>
      <c r="PVT132" s="100"/>
      <c r="PVU132" s="100"/>
      <c r="PVV132" s="100"/>
      <c r="PVW132" s="100"/>
      <c r="PVX132" s="100"/>
      <c r="PVY132" s="100"/>
      <c r="PVZ132" s="100"/>
      <c r="PWA132" s="100"/>
      <c r="PWB132" s="100"/>
      <c r="PWC132" s="100"/>
      <c r="PWD132" s="100"/>
      <c r="PWE132" s="100"/>
      <c r="PWF132" s="100"/>
      <c r="PWG132" s="100"/>
      <c r="PWH132" s="100"/>
      <c r="PWI132" s="100"/>
      <c r="PWJ132" s="100"/>
      <c r="PWK132" s="100"/>
      <c r="PWL132" s="100"/>
      <c r="PWM132" s="100"/>
      <c r="PWN132" s="100"/>
      <c r="PWO132" s="100"/>
      <c r="PWP132" s="100"/>
      <c r="PWQ132" s="100"/>
      <c r="PWR132" s="100"/>
      <c r="PWS132" s="100"/>
      <c r="PWT132" s="100"/>
      <c r="PWU132" s="100"/>
      <c r="PWV132" s="100"/>
      <c r="PWW132" s="100"/>
      <c r="PWX132" s="100"/>
      <c r="PWY132" s="100"/>
      <c r="PWZ132" s="100"/>
      <c r="PXA132" s="100"/>
      <c r="PXB132" s="100"/>
      <c r="PXC132" s="100"/>
      <c r="PXD132" s="100"/>
      <c r="PXE132" s="100"/>
      <c r="PXF132" s="100"/>
      <c r="PXG132" s="100"/>
      <c r="PXH132" s="100"/>
      <c r="PXI132" s="100"/>
      <c r="PXJ132" s="100"/>
      <c r="PXK132" s="100"/>
      <c r="PXL132" s="100"/>
      <c r="PXM132" s="100"/>
      <c r="PXN132" s="100"/>
      <c r="PXO132" s="100"/>
      <c r="PXP132" s="100"/>
      <c r="PXQ132" s="100"/>
      <c r="PXR132" s="100"/>
      <c r="PXS132" s="100"/>
      <c r="PXT132" s="100"/>
      <c r="PXU132" s="100"/>
      <c r="PXV132" s="100"/>
      <c r="PXW132" s="100"/>
      <c r="PXX132" s="100"/>
      <c r="PXY132" s="100"/>
      <c r="PXZ132" s="100"/>
      <c r="PYA132" s="100"/>
      <c r="PYB132" s="100"/>
      <c r="PYC132" s="100"/>
      <c r="PYD132" s="100"/>
      <c r="PYE132" s="100"/>
      <c r="PYF132" s="100"/>
      <c r="PYG132" s="100"/>
      <c r="PYH132" s="100"/>
      <c r="PYI132" s="100"/>
      <c r="PYJ132" s="100"/>
      <c r="PYK132" s="100"/>
      <c r="PYL132" s="100"/>
      <c r="PYM132" s="100"/>
      <c r="PYN132" s="100"/>
      <c r="PYO132" s="100"/>
      <c r="PYP132" s="100"/>
      <c r="PYQ132" s="100"/>
      <c r="PYR132" s="100"/>
      <c r="PYS132" s="100"/>
      <c r="PYT132" s="100"/>
      <c r="PYU132" s="100"/>
      <c r="PYV132" s="100"/>
      <c r="PYW132" s="100"/>
      <c r="PYX132" s="100"/>
      <c r="PYY132" s="100"/>
      <c r="PYZ132" s="100"/>
      <c r="PZA132" s="100"/>
      <c r="PZB132" s="100"/>
      <c r="PZC132" s="100"/>
      <c r="PZD132" s="100"/>
      <c r="PZE132" s="100"/>
      <c r="PZF132" s="100"/>
      <c r="PZG132" s="100"/>
      <c r="PZH132" s="100"/>
      <c r="PZI132" s="100"/>
      <c r="PZJ132" s="100"/>
      <c r="PZK132" s="100"/>
      <c r="PZL132" s="100"/>
      <c r="PZM132" s="100"/>
      <c r="PZN132" s="100"/>
      <c r="PZO132" s="100"/>
      <c r="PZP132" s="100"/>
      <c r="PZQ132" s="100"/>
      <c r="PZR132" s="100"/>
      <c r="PZS132" s="100"/>
      <c r="PZT132" s="100"/>
      <c r="PZU132" s="100"/>
      <c r="PZV132" s="100"/>
      <c r="PZW132" s="100"/>
      <c r="PZX132" s="100"/>
      <c r="PZY132" s="100"/>
      <c r="PZZ132" s="100"/>
      <c r="QAA132" s="100"/>
      <c r="QAB132" s="100"/>
      <c r="QAC132" s="100"/>
      <c r="QAD132" s="100"/>
      <c r="QAE132" s="100"/>
      <c r="QAF132" s="100"/>
      <c r="QAG132" s="100"/>
      <c r="QAH132" s="100"/>
      <c r="QAI132" s="100"/>
      <c r="QAJ132" s="100"/>
      <c r="QAK132" s="100"/>
      <c r="QAL132" s="100"/>
      <c r="QAM132" s="100"/>
      <c r="QAN132" s="100"/>
      <c r="QAO132" s="100"/>
      <c r="QAP132" s="100"/>
      <c r="QAQ132" s="100"/>
      <c r="QAR132" s="100"/>
      <c r="QAS132" s="100"/>
      <c r="QAT132" s="100"/>
      <c r="QAU132" s="100"/>
      <c r="QAV132" s="100"/>
      <c r="QAW132" s="100"/>
      <c r="QAX132" s="100"/>
      <c r="QAY132" s="100"/>
      <c r="QAZ132" s="100"/>
      <c r="QBA132" s="100"/>
      <c r="QBB132" s="100"/>
      <c r="QBC132" s="100"/>
      <c r="QBD132" s="100"/>
      <c r="QBE132" s="100"/>
      <c r="QBF132" s="100"/>
      <c r="QBG132" s="100"/>
      <c r="QBH132" s="100"/>
      <c r="QBI132" s="100"/>
      <c r="QBJ132" s="100"/>
      <c r="QBK132" s="100"/>
      <c r="QBL132" s="100"/>
      <c r="QBM132" s="100"/>
      <c r="QBN132" s="100"/>
      <c r="QBO132" s="100"/>
      <c r="QBP132" s="100"/>
      <c r="QBQ132" s="100"/>
      <c r="QBR132" s="100"/>
      <c r="QBS132" s="100"/>
      <c r="QBT132" s="100"/>
      <c r="QBU132" s="100"/>
      <c r="QBV132" s="100"/>
      <c r="QBW132" s="100"/>
      <c r="QBX132" s="100"/>
      <c r="QBY132" s="100"/>
      <c r="QBZ132" s="100"/>
      <c r="QCA132" s="100"/>
      <c r="QCB132" s="100"/>
      <c r="QCC132" s="100"/>
      <c r="QCD132" s="100"/>
      <c r="QCE132" s="100"/>
      <c r="QCF132" s="100"/>
      <c r="QCG132" s="100"/>
      <c r="QCH132" s="100"/>
      <c r="QCI132" s="100"/>
      <c r="QCJ132" s="100"/>
      <c r="QCK132" s="100"/>
      <c r="QCL132" s="100"/>
      <c r="QCM132" s="100"/>
      <c r="QCN132" s="100"/>
      <c r="QCO132" s="100"/>
      <c r="QCP132" s="100"/>
      <c r="QCQ132" s="100"/>
      <c r="QCR132" s="100"/>
      <c r="QCS132" s="100"/>
      <c r="QCT132" s="100"/>
      <c r="QCU132" s="100"/>
      <c r="QCV132" s="100"/>
      <c r="QCW132" s="100"/>
      <c r="QCX132" s="100"/>
      <c r="QCY132" s="100"/>
      <c r="QCZ132" s="100"/>
      <c r="QDA132" s="100"/>
      <c r="QDB132" s="100"/>
      <c r="QDC132" s="100"/>
      <c r="QDD132" s="100"/>
      <c r="QDE132" s="100"/>
      <c r="QDF132" s="100"/>
      <c r="QDG132" s="100"/>
      <c r="QDH132" s="100"/>
      <c r="QDI132" s="100"/>
      <c r="QDJ132" s="100"/>
      <c r="QDK132" s="100"/>
      <c r="QDL132" s="100"/>
      <c r="QDM132" s="100"/>
      <c r="QDN132" s="100"/>
      <c r="QDO132" s="100"/>
      <c r="QDP132" s="100"/>
      <c r="QDQ132" s="100"/>
      <c r="QDR132" s="100"/>
      <c r="QDS132" s="100"/>
      <c r="QDT132" s="100"/>
      <c r="QDU132" s="100"/>
      <c r="QDV132" s="100"/>
      <c r="QDW132" s="100"/>
      <c r="QDX132" s="100"/>
      <c r="QDY132" s="100"/>
      <c r="QDZ132" s="100"/>
      <c r="QEA132" s="100"/>
      <c r="QEB132" s="100"/>
      <c r="QEC132" s="100"/>
      <c r="QED132" s="100"/>
      <c r="QEE132" s="100"/>
      <c r="QEF132" s="100"/>
      <c r="QEG132" s="100"/>
      <c r="QEH132" s="100"/>
      <c r="QEI132" s="100"/>
      <c r="QEJ132" s="100"/>
      <c r="QEK132" s="100"/>
      <c r="QEL132" s="100"/>
      <c r="QEM132" s="100"/>
      <c r="QEN132" s="100"/>
      <c r="QEO132" s="100"/>
      <c r="QEP132" s="100"/>
      <c r="QEQ132" s="100"/>
      <c r="QER132" s="100"/>
      <c r="QES132" s="100"/>
      <c r="QET132" s="100"/>
      <c r="QEU132" s="100"/>
      <c r="QEV132" s="100"/>
      <c r="QEW132" s="100"/>
      <c r="QEX132" s="100"/>
      <c r="QEY132" s="100"/>
      <c r="QEZ132" s="100"/>
      <c r="QFA132" s="100"/>
      <c r="QFB132" s="100"/>
      <c r="QFC132" s="100"/>
      <c r="QFD132" s="100"/>
      <c r="QFE132" s="100"/>
      <c r="QFF132" s="100"/>
      <c r="QFG132" s="100"/>
      <c r="QFH132" s="100"/>
      <c r="QFI132" s="100"/>
      <c r="QFJ132" s="100"/>
      <c r="QFK132" s="100"/>
      <c r="QFL132" s="100"/>
      <c r="QFM132" s="100"/>
      <c r="QFN132" s="100"/>
      <c r="QFO132" s="100"/>
      <c r="QFP132" s="100"/>
      <c r="QFQ132" s="100"/>
      <c r="QFR132" s="100"/>
      <c r="QFS132" s="100"/>
      <c r="QFT132" s="100"/>
      <c r="QFU132" s="100"/>
      <c r="QFV132" s="100"/>
      <c r="QFW132" s="100"/>
      <c r="QFX132" s="100"/>
      <c r="QFY132" s="100"/>
      <c r="QFZ132" s="100"/>
      <c r="QGA132" s="100"/>
      <c r="QGB132" s="100"/>
      <c r="QGC132" s="100"/>
      <c r="QGD132" s="100"/>
      <c r="QGE132" s="100"/>
      <c r="QGF132" s="100"/>
      <c r="QGG132" s="100"/>
      <c r="QGH132" s="100"/>
      <c r="QGI132" s="100"/>
      <c r="QGJ132" s="100"/>
      <c r="QGK132" s="100"/>
      <c r="QGL132" s="100"/>
      <c r="QGM132" s="100"/>
      <c r="QGN132" s="100"/>
      <c r="QGO132" s="100"/>
      <c r="QGP132" s="100"/>
      <c r="QGQ132" s="100"/>
      <c r="QGR132" s="100"/>
      <c r="QGS132" s="100"/>
      <c r="QGT132" s="100"/>
      <c r="QGU132" s="100"/>
      <c r="QGV132" s="100"/>
      <c r="QGW132" s="100"/>
      <c r="QGX132" s="100"/>
      <c r="QGY132" s="100"/>
      <c r="QGZ132" s="100"/>
      <c r="QHA132" s="100"/>
      <c r="QHB132" s="100"/>
      <c r="QHC132" s="100"/>
      <c r="QHD132" s="100"/>
      <c r="QHE132" s="100"/>
      <c r="QHF132" s="100"/>
      <c r="QHG132" s="100"/>
      <c r="QHH132" s="100"/>
      <c r="QHI132" s="100"/>
      <c r="QHJ132" s="100"/>
      <c r="QHK132" s="100"/>
      <c r="QHL132" s="100"/>
      <c r="QHM132" s="100"/>
      <c r="QHN132" s="100"/>
      <c r="QHO132" s="100"/>
      <c r="QHP132" s="100"/>
      <c r="QHQ132" s="100"/>
      <c r="QHR132" s="100"/>
      <c r="QHS132" s="100"/>
      <c r="QHT132" s="100"/>
      <c r="QHU132" s="100"/>
      <c r="QHV132" s="100"/>
      <c r="QHW132" s="100"/>
      <c r="QHX132" s="100"/>
      <c r="QHY132" s="100"/>
      <c r="QHZ132" s="100"/>
      <c r="QIA132" s="100"/>
      <c r="QIB132" s="100"/>
      <c r="QIC132" s="100"/>
      <c r="QID132" s="100"/>
      <c r="QIE132" s="100"/>
      <c r="QIF132" s="100"/>
      <c r="QIG132" s="100"/>
      <c r="QIH132" s="100"/>
      <c r="QII132" s="100"/>
      <c r="QIJ132" s="100"/>
      <c r="QIK132" s="100"/>
      <c r="QIL132" s="100"/>
      <c r="QIM132" s="100"/>
      <c r="QIN132" s="100"/>
      <c r="QIO132" s="100"/>
      <c r="QIP132" s="100"/>
      <c r="QIQ132" s="100"/>
      <c r="QIR132" s="100"/>
      <c r="QIS132" s="100"/>
      <c r="QIT132" s="100"/>
      <c r="QIU132" s="100"/>
      <c r="QIV132" s="100"/>
      <c r="QIW132" s="100"/>
      <c r="QIX132" s="100"/>
      <c r="QIY132" s="100"/>
      <c r="QIZ132" s="100"/>
      <c r="QJA132" s="100"/>
      <c r="QJB132" s="100"/>
      <c r="QJC132" s="100"/>
      <c r="QJD132" s="100"/>
      <c r="QJE132" s="100"/>
      <c r="QJF132" s="100"/>
      <c r="QJG132" s="100"/>
      <c r="QJH132" s="100"/>
      <c r="QJI132" s="100"/>
      <c r="QJJ132" s="100"/>
      <c r="QJK132" s="100"/>
      <c r="QJL132" s="100"/>
      <c r="QJM132" s="100"/>
      <c r="QJN132" s="100"/>
      <c r="QJO132" s="100"/>
      <c r="QJP132" s="100"/>
      <c r="QJQ132" s="100"/>
      <c r="QJR132" s="100"/>
      <c r="QJS132" s="100"/>
      <c r="QJT132" s="100"/>
      <c r="QJU132" s="100"/>
      <c r="QJV132" s="100"/>
      <c r="QJW132" s="100"/>
      <c r="QJX132" s="100"/>
      <c r="QJY132" s="100"/>
      <c r="QJZ132" s="100"/>
      <c r="QKA132" s="100"/>
      <c r="QKB132" s="100"/>
      <c r="QKC132" s="100"/>
      <c r="QKD132" s="100"/>
      <c r="QKE132" s="100"/>
      <c r="QKF132" s="100"/>
      <c r="QKG132" s="100"/>
      <c r="QKH132" s="100"/>
      <c r="QKI132" s="100"/>
      <c r="QKJ132" s="100"/>
      <c r="QKK132" s="100"/>
      <c r="QKL132" s="100"/>
      <c r="QKM132" s="100"/>
      <c r="QKN132" s="100"/>
      <c r="QKO132" s="100"/>
      <c r="QKP132" s="100"/>
      <c r="QKQ132" s="100"/>
      <c r="QKR132" s="100"/>
      <c r="QKS132" s="100"/>
      <c r="QKT132" s="100"/>
      <c r="QKU132" s="100"/>
      <c r="QKV132" s="100"/>
      <c r="QKW132" s="100"/>
      <c r="QKX132" s="100"/>
      <c r="QKY132" s="100"/>
      <c r="QKZ132" s="100"/>
      <c r="QLA132" s="100"/>
      <c r="QLB132" s="100"/>
      <c r="QLC132" s="100"/>
      <c r="QLD132" s="100"/>
      <c r="QLE132" s="100"/>
      <c r="QLF132" s="100"/>
      <c r="QLG132" s="100"/>
      <c r="QLH132" s="100"/>
      <c r="QLI132" s="100"/>
      <c r="QLJ132" s="100"/>
      <c r="QLK132" s="100"/>
      <c r="QLL132" s="100"/>
      <c r="QLM132" s="100"/>
      <c r="QLN132" s="100"/>
      <c r="QLO132" s="100"/>
      <c r="QLP132" s="100"/>
      <c r="QLQ132" s="100"/>
      <c r="QLR132" s="100"/>
      <c r="QLS132" s="100"/>
      <c r="QLT132" s="100"/>
      <c r="QLU132" s="100"/>
      <c r="QLV132" s="100"/>
      <c r="QLW132" s="100"/>
      <c r="QLX132" s="100"/>
      <c r="QLY132" s="100"/>
      <c r="QLZ132" s="100"/>
      <c r="QMA132" s="100"/>
      <c r="QMB132" s="100"/>
      <c r="QMC132" s="100"/>
      <c r="QMD132" s="100"/>
      <c r="QME132" s="100"/>
      <c r="QMF132" s="100"/>
      <c r="QMG132" s="100"/>
      <c r="QMH132" s="100"/>
      <c r="QMI132" s="100"/>
      <c r="QMJ132" s="100"/>
      <c r="QMK132" s="100"/>
      <c r="QML132" s="100"/>
      <c r="QMM132" s="100"/>
      <c r="QMN132" s="100"/>
      <c r="QMO132" s="100"/>
      <c r="QMP132" s="100"/>
      <c r="QMQ132" s="100"/>
      <c r="QMR132" s="100"/>
      <c r="QMS132" s="100"/>
      <c r="QMT132" s="100"/>
      <c r="QMU132" s="100"/>
      <c r="QMV132" s="100"/>
      <c r="QMW132" s="100"/>
      <c r="QMX132" s="100"/>
      <c r="QMY132" s="100"/>
      <c r="QMZ132" s="100"/>
      <c r="QNA132" s="100"/>
      <c r="QNB132" s="100"/>
      <c r="QNC132" s="100"/>
      <c r="QND132" s="100"/>
      <c r="QNE132" s="100"/>
      <c r="QNF132" s="100"/>
      <c r="QNG132" s="100"/>
      <c r="QNH132" s="100"/>
      <c r="QNI132" s="100"/>
      <c r="QNJ132" s="100"/>
      <c r="QNK132" s="100"/>
      <c r="QNL132" s="100"/>
      <c r="QNM132" s="100"/>
      <c r="QNN132" s="100"/>
      <c r="QNO132" s="100"/>
      <c r="QNP132" s="100"/>
      <c r="QNQ132" s="100"/>
      <c r="QNR132" s="100"/>
      <c r="QNS132" s="100"/>
      <c r="QNT132" s="100"/>
      <c r="QNU132" s="100"/>
      <c r="QNV132" s="100"/>
      <c r="QNW132" s="100"/>
      <c r="QNX132" s="100"/>
      <c r="QNY132" s="100"/>
      <c r="QNZ132" s="100"/>
      <c r="QOA132" s="100"/>
      <c r="QOB132" s="100"/>
      <c r="QOC132" s="100"/>
      <c r="QOD132" s="100"/>
      <c r="QOE132" s="100"/>
      <c r="QOF132" s="100"/>
      <c r="QOG132" s="100"/>
      <c r="QOH132" s="100"/>
      <c r="QOI132" s="100"/>
      <c r="QOJ132" s="100"/>
      <c r="QOK132" s="100"/>
      <c r="QOL132" s="100"/>
      <c r="QOM132" s="100"/>
      <c r="QON132" s="100"/>
      <c r="QOO132" s="100"/>
      <c r="QOP132" s="100"/>
      <c r="QOQ132" s="100"/>
      <c r="QOR132" s="100"/>
      <c r="QOS132" s="100"/>
      <c r="QOT132" s="100"/>
      <c r="QOU132" s="100"/>
      <c r="QOV132" s="100"/>
      <c r="QOW132" s="100"/>
      <c r="QOX132" s="100"/>
      <c r="QOY132" s="100"/>
      <c r="QOZ132" s="100"/>
      <c r="QPA132" s="100"/>
      <c r="QPB132" s="100"/>
      <c r="QPC132" s="100"/>
      <c r="QPD132" s="100"/>
      <c r="QPE132" s="100"/>
      <c r="QPF132" s="100"/>
      <c r="QPG132" s="100"/>
      <c r="QPH132" s="100"/>
      <c r="QPI132" s="100"/>
      <c r="QPJ132" s="100"/>
      <c r="QPK132" s="100"/>
      <c r="QPL132" s="100"/>
      <c r="QPM132" s="100"/>
      <c r="QPN132" s="100"/>
      <c r="QPO132" s="100"/>
      <c r="QPP132" s="100"/>
      <c r="QPQ132" s="100"/>
      <c r="QPR132" s="100"/>
      <c r="QPS132" s="100"/>
      <c r="QPT132" s="100"/>
      <c r="QPU132" s="100"/>
      <c r="QPV132" s="100"/>
      <c r="QPW132" s="100"/>
      <c r="QPX132" s="100"/>
      <c r="QPY132" s="100"/>
      <c r="QPZ132" s="100"/>
      <c r="QQA132" s="100"/>
      <c r="QQB132" s="100"/>
      <c r="QQC132" s="100"/>
      <c r="QQD132" s="100"/>
      <c r="QQE132" s="100"/>
      <c r="QQF132" s="100"/>
      <c r="QQG132" s="100"/>
      <c r="QQH132" s="100"/>
      <c r="QQI132" s="100"/>
      <c r="QQJ132" s="100"/>
      <c r="QQK132" s="100"/>
      <c r="QQL132" s="100"/>
      <c r="QQM132" s="100"/>
      <c r="QQN132" s="100"/>
      <c r="QQO132" s="100"/>
      <c r="QQP132" s="100"/>
      <c r="QQQ132" s="100"/>
      <c r="QQR132" s="100"/>
      <c r="QQS132" s="100"/>
      <c r="QQT132" s="100"/>
      <c r="QQU132" s="100"/>
      <c r="QQV132" s="100"/>
      <c r="QQW132" s="100"/>
      <c r="QQX132" s="100"/>
      <c r="QQY132" s="100"/>
      <c r="QQZ132" s="100"/>
      <c r="QRA132" s="100"/>
      <c r="QRB132" s="100"/>
      <c r="QRC132" s="100"/>
      <c r="QRD132" s="100"/>
      <c r="QRE132" s="100"/>
      <c r="QRF132" s="100"/>
      <c r="QRG132" s="100"/>
      <c r="QRH132" s="100"/>
      <c r="QRI132" s="100"/>
      <c r="QRJ132" s="100"/>
      <c r="QRK132" s="100"/>
      <c r="QRL132" s="100"/>
      <c r="QRM132" s="100"/>
      <c r="QRN132" s="100"/>
      <c r="QRO132" s="100"/>
      <c r="QRP132" s="100"/>
      <c r="QRQ132" s="100"/>
      <c r="QRR132" s="100"/>
      <c r="QRS132" s="100"/>
      <c r="QRT132" s="100"/>
      <c r="QRU132" s="100"/>
      <c r="QRV132" s="100"/>
      <c r="QRW132" s="100"/>
      <c r="QRX132" s="100"/>
      <c r="QRY132" s="100"/>
      <c r="QRZ132" s="100"/>
      <c r="QSA132" s="100"/>
      <c r="QSB132" s="100"/>
      <c r="QSC132" s="100"/>
      <c r="QSD132" s="100"/>
      <c r="QSE132" s="100"/>
      <c r="QSF132" s="100"/>
      <c r="QSG132" s="100"/>
      <c r="QSH132" s="100"/>
      <c r="QSI132" s="100"/>
      <c r="QSJ132" s="100"/>
      <c r="QSK132" s="100"/>
      <c r="QSL132" s="100"/>
      <c r="QSM132" s="100"/>
      <c r="QSN132" s="100"/>
      <c r="QSO132" s="100"/>
      <c r="QSP132" s="100"/>
      <c r="QSQ132" s="100"/>
      <c r="QSR132" s="100"/>
      <c r="QSS132" s="100"/>
      <c r="QST132" s="100"/>
      <c r="QSU132" s="100"/>
      <c r="QSV132" s="100"/>
      <c r="QSW132" s="100"/>
      <c r="QSX132" s="100"/>
      <c r="QSY132" s="100"/>
      <c r="QSZ132" s="100"/>
      <c r="QTA132" s="100"/>
      <c r="QTB132" s="100"/>
      <c r="QTC132" s="100"/>
      <c r="QTD132" s="100"/>
      <c r="QTE132" s="100"/>
      <c r="QTF132" s="100"/>
      <c r="QTG132" s="100"/>
      <c r="QTH132" s="100"/>
      <c r="QTI132" s="100"/>
      <c r="QTJ132" s="100"/>
      <c r="QTK132" s="100"/>
      <c r="QTL132" s="100"/>
      <c r="QTM132" s="100"/>
      <c r="QTN132" s="100"/>
      <c r="QTO132" s="100"/>
      <c r="QTP132" s="100"/>
      <c r="QTQ132" s="100"/>
      <c r="QTR132" s="100"/>
      <c r="QTS132" s="100"/>
      <c r="QTT132" s="100"/>
      <c r="QTU132" s="100"/>
      <c r="QTV132" s="100"/>
      <c r="QTW132" s="100"/>
      <c r="QTX132" s="100"/>
      <c r="QTY132" s="100"/>
      <c r="QTZ132" s="100"/>
      <c r="QUA132" s="100"/>
      <c r="QUB132" s="100"/>
      <c r="QUC132" s="100"/>
      <c r="QUD132" s="100"/>
      <c r="QUE132" s="100"/>
      <c r="QUF132" s="100"/>
      <c r="QUG132" s="100"/>
      <c r="QUH132" s="100"/>
      <c r="QUI132" s="100"/>
      <c r="QUJ132" s="100"/>
      <c r="QUK132" s="100"/>
      <c r="QUL132" s="100"/>
      <c r="QUM132" s="100"/>
      <c r="QUN132" s="100"/>
      <c r="QUO132" s="100"/>
      <c r="QUP132" s="100"/>
      <c r="QUQ132" s="100"/>
      <c r="QUR132" s="100"/>
      <c r="QUS132" s="100"/>
      <c r="QUT132" s="100"/>
      <c r="QUU132" s="100"/>
      <c r="QUV132" s="100"/>
      <c r="QUW132" s="100"/>
      <c r="QUX132" s="100"/>
      <c r="QUY132" s="100"/>
      <c r="QUZ132" s="100"/>
      <c r="QVA132" s="100"/>
      <c r="QVB132" s="100"/>
      <c r="QVC132" s="100"/>
      <c r="QVD132" s="100"/>
      <c r="QVE132" s="100"/>
      <c r="QVF132" s="100"/>
      <c r="QVG132" s="100"/>
      <c r="QVH132" s="100"/>
      <c r="QVI132" s="100"/>
      <c r="QVJ132" s="100"/>
      <c r="QVK132" s="100"/>
      <c r="QVL132" s="100"/>
      <c r="QVM132" s="100"/>
      <c r="QVN132" s="100"/>
      <c r="QVO132" s="100"/>
      <c r="QVP132" s="100"/>
      <c r="QVQ132" s="100"/>
      <c r="QVR132" s="100"/>
      <c r="QVS132" s="100"/>
      <c r="QVT132" s="100"/>
      <c r="QVU132" s="100"/>
      <c r="QVV132" s="100"/>
      <c r="QVW132" s="100"/>
      <c r="QVX132" s="100"/>
      <c r="QVY132" s="100"/>
      <c r="QVZ132" s="100"/>
      <c r="QWA132" s="100"/>
      <c r="QWB132" s="100"/>
      <c r="QWC132" s="100"/>
      <c r="QWD132" s="100"/>
      <c r="QWE132" s="100"/>
      <c r="QWF132" s="100"/>
      <c r="QWG132" s="100"/>
      <c r="QWH132" s="100"/>
      <c r="QWI132" s="100"/>
      <c r="QWJ132" s="100"/>
      <c r="QWK132" s="100"/>
      <c r="QWL132" s="100"/>
      <c r="QWM132" s="100"/>
      <c r="QWN132" s="100"/>
      <c r="QWO132" s="100"/>
      <c r="QWP132" s="100"/>
      <c r="QWQ132" s="100"/>
      <c r="QWR132" s="100"/>
      <c r="QWS132" s="100"/>
      <c r="QWT132" s="100"/>
      <c r="QWU132" s="100"/>
      <c r="QWV132" s="100"/>
      <c r="QWW132" s="100"/>
      <c r="QWX132" s="100"/>
      <c r="QWY132" s="100"/>
      <c r="QWZ132" s="100"/>
      <c r="QXA132" s="100"/>
      <c r="QXB132" s="100"/>
      <c r="QXC132" s="100"/>
      <c r="QXD132" s="100"/>
      <c r="QXE132" s="100"/>
      <c r="QXF132" s="100"/>
      <c r="QXG132" s="100"/>
      <c r="QXH132" s="100"/>
      <c r="QXI132" s="100"/>
      <c r="QXJ132" s="100"/>
      <c r="QXK132" s="100"/>
      <c r="QXL132" s="100"/>
      <c r="QXM132" s="100"/>
      <c r="QXN132" s="100"/>
      <c r="QXO132" s="100"/>
      <c r="QXP132" s="100"/>
      <c r="QXQ132" s="100"/>
      <c r="QXR132" s="100"/>
      <c r="QXS132" s="100"/>
      <c r="QXT132" s="100"/>
      <c r="QXU132" s="100"/>
      <c r="QXV132" s="100"/>
      <c r="QXW132" s="100"/>
      <c r="QXX132" s="100"/>
      <c r="QXY132" s="100"/>
      <c r="QXZ132" s="100"/>
      <c r="QYA132" s="100"/>
      <c r="QYB132" s="100"/>
      <c r="QYC132" s="100"/>
      <c r="QYD132" s="100"/>
      <c r="QYE132" s="100"/>
      <c r="QYF132" s="100"/>
      <c r="QYG132" s="100"/>
      <c r="QYH132" s="100"/>
      <c r="QYI132" s="100"/>
      <c r="QYJ132" s="100"/>
      <c r="QYK132" s="100"/>
      <c r="QYL132" s="100"/>
      <c r="QYM132" s="100"/>
      <c r="QYN132" s="100"/>
      <c r="QYO132" s="100"/>
      <c r="QYP132" s="100"/>
      <c r="QYQ132" s="100"/>
      <c r="QYR132" s="100"/>
      <c r="QYS132" s="100"/>
      <c r="QYT132" s="100"/>
      <c r="QYU132" s="100"/>
      <c r="QYV132" s="100"/>
      <c r="QYW132" s="100"/>
      <c r="QYX132" s="100"/>
      <c r="QYY132" s="100"/>
      <c r="QYZ132" s="100"/>
      <c r="QZA132" s="100"/>
      <c r="QZB132" s="100"/>
      <c r="QZC132" s="100"/>
      <c r="QZD132" s="100"/>
      <c r="QZE132" s="100"/>
      <c r="QZF132" s="100"/>
      <c r="QZG132" s="100"/>
      <c r="QZH132" s="100"/>
      <c r="QZI132" s="100"/>
      <c r="QZJ132" s="100"/>
      <c r="QZK132" s="100"/>
      <c r="QZL132" s="100"/>
      <c r="QZM132" s="100"/>
      <c r="QZN132" s="100"/>
      <c r="QZO132" s="100"/>
      <c r="QZP132" s="100"/>
      <c r="QZQ132" s="100"/>
      <c r="QZR132" s="100"/>
      <c r="QZS132" s="100"/>
      <c r="QZT132" s="100"/>
      <c r="QZU132" s="100"/>
      <c r="QZV132" s="100"/>
      <c r="QZW132" s="100"/>
      <c r="QZX132" s="100"/>
      <c r="QZY132" s="100"/>
      <c r="QZZ132" s="100"/>
      <c r="RAA132" s="100"/>
      <c r="RAB132" s="100"/>
      <c r="RAC132" s="100"/>
      <c r="RAD132" s="100"/>
      <c r="RAE132" s="100"/>
      <c r="RAF132" s="100"/>
      <c r="RAG132" s="100"/>
      <c r="RAH132" s="100"/>
      <c r="RAI132" s="100"/>
      <c r="RAJ132" s="100"/>
      <c r="RAK132" s="100"/>
      <c r="RAL132" s="100"/>
      <c r="RAM132" s="100"/>
      <c r="RAN132" s="100"/>
      <c r="RAO132" s="100"/>
      <c r="RAP132" s="100"/>
      <c r="RAQ132" s="100"/>
      <c r="RAR132" s="100"/>
      <c r="RAS132" s="100"/>
      <c r="RAT132" s="100"/>
      <c r="RAU132" s="100"/>
      <c r="RAV132" s="100"/>
      <c r="RAW132" s="100"/>
      <c r="RAX132" s="100"/>
      <c r="RAY132" s="100"/>
      <c r="RAZ132" s="100"/>
      <c r="RBA132" s="100"/>
      <c r="RBB132" s="100"/>
      <c r="RBC132" s="100"/>
      <c r="RBD132" s="100"/>
      <c r="RBE132" s="100"/>
      <c r="RBF132" s="100"/>
      <c r="RBG132" s="100"/>
      <c r="RBH132" s="100"/>
      <c r="RBI132" s="100"/>
      <c r="RBJ132" s="100"/>
      <c r="RBK132" s="100"/>
      <c r="RBL132" s="100"/>
      <c r="RBM132" s="100"/>
      <c r="RBN132" s="100"/>
      <c r="RBO132" s="100"/>
      <c r="RBP132" s="100"/>
      <c r="RBQ132" s="100"/>
      <c r="RBR132" s="100"/>
      <c r="RBS132" s="100"/>
      <c r="RBT132" s="100"/>
      <c r="RBU132" s="100"/>
      <c r="RBV132" s="100"/>
      <c r="RBW132" s="100"/>
      <c r="RBX132" s="100"/>
      <c r="RBY132" s="100"/>
      <c r="RBZ132" s="100"/>
      <c r="RCA132" s="100"/>
      <c r="RCB132" s="100"/>
      <c r="RCC132" s="100"/>
      <c r="RCD132" s="100"/>
      <c r="RCE132" s="100"/>
      <c r="RCF132" s="100"/>
      <c r="RCG132" s="100"/>
      <c r="RCH132" s="100"/>
      <c r="RCI132" s="100"/>
      <c r="RCJ132" s="100"/>
      <c r="RCK132" s="100"/>
      <c r="RCL132" s="100"/>
      <c r="RCM132" s="100"/>
      <c r="RCN132" s="100"/>
      <c r="RCO132" s="100"/>
      <c r="RCP132" s="100"/>
      <c r="RCQ132" s="100"/>
      <c r="RCR132" s="100"/>
      <c r="RCS132" s="100"/>
      <c r="RCT132" s="100"/>
      <c r="RCU132" s="100"/>
      <c r="RCV132" s="100"/>
      <c r="RCW132" s="100"/>
      <c r="RCX132" s="100"/>
      <c r="RCY132" s="100"/>
      <c r="RCZ132" s="100"/>
      <c r="RDA132" s="100"/>
      <c r="RDB132" s="100"/>
      <c r="RDC132" s="100"/>
      <c r="RDD132" s="100"/>
      <c r="RDE132" s="100"/>
      <c r="RDF132" s="100"/>
      <c r="RDG132" s="100"/>
      <c r="RDH132" s="100"/>
      <c r="RDI132" s="100"/>
      <c r="RDJ132" s="100"/>
      <c r="RDK132" s="100"/>
      <c r="RDL132" s="100"/>
      <c r="RDM132" s="100"/>
      <c r="RDN132" s="100"/>
      <c r="RDO132" s="100"/>
      <c r="RDP132" s="100"/>
      <c r="RDQ132" s="100"/>
      <c r="RDR132" s="100"/>
      <c r="RDS132" s="100"/>
      <c r="RDT132" s="100"/>
      <c r="RDU132" s="100"/>
      <c r="RDV132" s="100"/>
      <c r="RDW132" s="100"/>
      <c r="RDX132" s="100"/>
      <c r="RDY132" s="100"/>
      <c r="RDZ132" s="100"/>
      <c r="REA132" s="100"/>
      <c r="REB132" s="100"/>
      <c r="REC132" s="100"/>
      <c r="RED132" s="100"/>
      <c r="REE132" s="100"/>
      <c r="REF132" s="100"/>
      <c r="REG132" s="100"/>
      <c r="REH132" s="100"/>
      <c r="REI132" s="100"/>
      <c r="REJ132" s="100"/>
      <c r="REK132" s="100"/>
      <c r="REL132" s="100"/>
      <c r="REM132" s="100"/>
      <c r="REN132" s="100"/>
      <c r="REO132" s="100"/>
      <c r="REP132" s="100"/>
      <c r="REQ132" s="100"/>
      <c r="RER132" s="100"/>
      <c r="RES132" s="100"/>
      <c r="RET132" s="100"/>
      <c r="REU132" s="100"/>
      <c r="REV132" s="100"/>
      <c r="REW132" s="100"/>
      <c r="REX132" s="100"/>
      <c r="REY132" s="100"/>
      <c r="REZ132" s="100"/>
      <c r="RFA132" s="100"/>
      <c r="RFB132" s="100"/>
      <c r="RFC132" s="100"/>
      <c r="RFD132" s="100"/>
      <c r="RFE132" s="100"/>
      <c r="RFF132" s="100"/>
      <c r="RFG132" s="100"/>
      <c r="RFH132" s="100"/>
      <c r="RFI132" s="100"/>
      <c r="RFJ132" s="100"/>
      <c r="RFK132" s="100"/>
      <c r="RFL132" s="100"/>
      <c r="RFM132" s="100"/>
      <c r="RFN132" s="100"/>
      <c r="RFO132" s="100"/>
      <c r="RFP132" s="100"/>
      <c r="RFQ132" s="100"/>
      <c r="RFR132" s="100"/>
      <c r="RFS132" s="100"/>
      <c r="RFT132" s="100"/>
      <c r="RFU132" s="100"/>
      <c r="RFV132" s="100"/>
      <c r="RFW132" s="100"/>
      <c r="RFX132" s="100"/>
      <c r="RFY132" s="100"/>
      <c r="RFZ132" s="100"/>
      <c r="RGA132" s="100"/>
      <c r="RGB132" s="100"/>
      <c r="RGC132" s="100"/>
      <c r="RGD132" s="100"/>
      <c r="RGE132" s="100"/>
      <c r="RGF132" s="100"/>
      <c r="RGG132" s="100"/>
      <c r="RGH132" s="100"/>
      <c r="RGI132" s="100"/>
      <c r="RGJ132" s="100"/>
      <c r="RGK132" s="100"/>
      <c r="RGL132" s="100"/>
      <c r="RGM132" s="100"/>
      <c r="RGN132" s="100"/>
      <c r="RGO132" s="100"/>
      <c r="RGP132" s="100"/>
      <c r="RGQ132" s="100"/>
      <c r="RGR132" s="100"/>
      <c r="RGS132" s="100"/>
      <c r="RGT132" s="100"/>
      <c r="RGU132" s="100"/>
      <c r="RGV132" s="100"/>
      <c r="RGW132" s="100"/>
      <c r="RGX132" s="100"/>
      <c r="RGY132" s="100"/>
      <c r="RGZ132" s="100"/>
      <c r="RHA132" s="100"/>
      <c r="RHB132" s="100"/>
      <c r="RHC132" s="100"/>
      <c r="RHD132" s="100"/>
      <c r="RHE132" s="100"/>
      <c r="RHF132" s="100"/>
      <c r="RHG132" s="100"/>
      <c r="RHH132" s="100"/>
      <c r="RHI132" s="100"/>
      <c r="RHJ132" s="100"/>
      <c r="RHK132" s="100"/>
      <c r="RHL132" s="100"/>
      <c r="RHM132" s="100"/>
      <c r="RHN132" s="100"/>
      <c r="RHO132" s="100"/>
      <c r="RHP132" s="100"/>
      <c r="RHQ132" s="100"/>
      <c r="RHR132" s="100"/>
      <c r="RHS132" s="100"/>
      <c r="RHT132" s="100"/>
      <c r="RHU132" s="100"/>
      <c r="RHV132" s="100"/>
      <c r="RHW132" s="100"/>
      <c r="RHX132" s="100"/>
      <c r="RHY132" s="100"/>
      <c r="RHZ132" s="100"/>
      <c r="RIA132" s="100"/>
      <c r="RIB132" s="100"/>
      <c r="RIC132" s="100"/>
      <c r="RID132" s="100"/>
      <c r="RIE132" s="100"/>
      <c r="RIF132" s="100"/>
      <c r="RIG132" s="100"/>
      <c r="RIH132" s="100"/>
      <c r="RII132" s="100"/>
      <c r="RIJ132" s="100"/>
      <c r="RIK132" s="100"/>
      <c r="RIL132" s="100"/>
      <c r="RIM132" s="100"/>
      <c r="RIN132" s="100"/>
      <c r="RIO132" s="100"/>
      <c r="RIP132" s="100"/>
      <c r="RIQ132" s="100"/>
      <c r="RIR132" s="100"/>
      <c r="RIS132" s="100"/>
      <c r="RIT132" s="100"/>
      <c r="RIU132" s="100"/>
      <c r="RIV132" s="100"/>
      <c r="RIW132" s="100"/>
      <c r="RIX132" s="100"/>
      <c r="RIY132" s="100"/>
      <c r="RIZ132" s="100"/>
      <c r="RJA132" s="100"/>
      <c r="RJB132" s="100"/>
      <c r="RJC132" s="100"/>
      <c r="RJD132" s="100"/>
      <c r="RJE132" s="100"/>
      <c r="RJF132" s="100"/>
      <c r="RJG132" s="100"/>
      <c r="RJH132" s="100"/>
      <c r="RJI132" s="100"/>
      <c r="RJJ132" s="100"/>
      <c r="RJK132" s="100"/>
      <c r="RJL132" s="100"/>
      <c r="RJM132" s="100"/>
      <c r="RJN132" s="100"/>
      <c r="RJO132" s="100"/>
      <c r="RJP132" s="100"/>
      <c r="RJQ132" s="100"/>
      <c r="RJR132" s="100"/>
      <c r="RJS132" s="100"/>
      <c r="RJT132" s="100"/>
      <c r="RJU132" s="100"/>
      <c r="RJV132" s="100"/>
      <c r="RJW132" s="100"/>
      <c r="RJX132" s="100"/>
      <c r="RJY132" s="100"/>
      <c r="RJZ132" s="100"/>
      <c r="RKA132" s="100"/>
      <c r="RKB132" s="100"/>
      <c r="RKC132" s="100"/>
      <c r="RKD132" s="100"/>
      <c r="RKE132" s="100"/>
      <c r="RKF132" s="100"/>
      <c r="RKG132" s="100"/>
      <c r="RKH132" s="100"/>
      <c r="RKI132" s="100"/>
      <c r="RKJ132" s="100"/>
      <c r="RKK132" s="100"/>
      <c r="RKL132" s="100"/>
      <c r="RKM132" s="100"/>
      <c r="RKN132" s="100"/>
      <c r="RKO132" s="100"/>
      <c r="RKP132" s="100"/>
      <c r="RKQ132" s="100"/>
      <c r="RKR132" s="100"/>
      <c r="RKS132" s="100"/>
      <c r="RKT132" s="100"/>
      <c r="RKU132" s="100"/>
      <c r="RKV132" s="100"/>
      <c r="RKW132" s="100"/>
      <c r="RKX132" s="100"/>
      <c r="RKY132" s="100"/>
      <c r="RKZ132" s="100"/>
      <c r="RLA132" s="100"/>
      <c r="RLB132" s="100"/>
      <c r="RLC132" s="100"/>
      <c r="RLD132" s="100"/>
      <c r="RLE132" s="100"/>
      <c r="RLF132" s="100"/>
      <c r="RLG132" s="100"/>
      <c r="RLH132" s="100"/>
      <c r="RLI132" s="100"/>
      <c r="RLJ132" s="100"/>
      <c r="RLK132" s="100"/>
      <c r="RLL132" s="100"/>
      <c r="RLM132" s="100"/>
      <c r="RLN132" s="100"/>
      <c r="RLO132" s="100"/>
      <c r="RLP132" s="100"/>
      <c r="RLQ132" s="100"/>
      <c r="RLR132" s="100"/>
      <c r="RLS132" s="100"/>
      <c r="RLT132" s="100"/>
      <c r="RLU132" s="100"/>
      <c r="RLV132" s="100"/>
      <c r="RLW132" s="100"/>
      <c r="RLX132" s="100"/>
      <c r="RLY132" s="100"/>
      <c r="RLZ132" s="100"/>
      <c r="RMA132" s="100"/>
      <c r="RMB132" s="100"/>
      <c r="RMC132" s="100"/>
      <c r="RMD132" s="100"/>
      <c r="RME132" s="100"/>
      <c r="RMF132" s="100"/>
      <c r="RMG132" s="100"/>
      <c r="RMH132" s="100"/>
      <c r="RMI132" s="100"/>
      <c r="RMJ132" s="100"/>
      <c r="RMK132" s="100"/>
      <c r="RML132" s="100"/>
      <c r="RMM132" s="100"/>
      <c r="RMN132" s="100"/>
      <c r="RMO132" s="100"/>
      <c r="RMP132" s="100"/>
      <c r="RMQ132" s="100"/>
      <c r="RMR132" s="100"/>
      <c r="RMS132" s="100"/>
      <c r="RMT132" s="100"/>
      <c r="RMU132" s="100"/>
      <c r="RMV132" s="100"/>
      <c r="RMW132" s="100"/>
      <c r="RMX132" s="100"/>
      <c r="RMY132" s="100"/>
      <c r="RMZ132" s="100"/>
      <c r="RNA132" s="100"/>
      <c r="RNB132" s="100"/>
      <c r="RNC132" s="100"/>
      <c r="RND132" s="100"/>
      <c r="RNE132" s="100"/>
      <c r="RNF132" s="100"/>
      <c r="RNG132" s="100"/>
      <c r="RNH132" s="100"/>
      <c r="RNI132" s="100"/>
      <c r="RNJ132" s="100"/>
      <c r="RNK132" s="100"/>
      <c r="RNL132" s="100"/>
      <c r="RNM132" s="100"/>
      <c r="RNN132" s="100"/>
      <c r="RNO132" s="100"/>
      <c r="RNP132" s="100"/>
      <c r="RNQ132" s="100"/>
      <c r="RNR132" s="100"/>
      <c r="RNS132" s="100"/>
      <c r="RNT132" s="100"/>
      <c r="RNU132" s="100"/>
      <c r="RNV132" s="100"/>
      <c r="RNW132" s="100"/>
      <c r="RNX132" s="100"/>
      <c r="RNY132" s="100"/>
      <c r="RNZ132" s="100"/>
      <c r="ROA132" s="100"/>
      <c r="ROB132" s="100"/>
      <c r="ROC132" s="100"/>
      <c r="ROD132" s="100"/>
      <c r="ROE132" s="100"/>
      <c r="ROF132" s="100"/>
      <c r="ROG132" s="100"/>
      <c r="ROH132" s="100"/>
      <c r="ROI132" s="100"/>
      <c r="ROJ132" s="100"/>
      <c r="ROK132" s="100"/>
      <c r="ROL132" s="100"/>
      <c r="ROM132" s="100"/>
      <c r="RON132" s="100"/>
      <c r="ROO132" s="100"/>
      <c r="ROP132" s="100"/>
      <c r="ROQ132" s="100"/>
      <c r="ROR132" s="100"/>
      <c r="ROS132" s="100"/>
      <c r="ROT132" s="100"/>
      <c r="ROU132" s="100"/>
      <c r="ROV132" s="100"/>
      <c r="ROW132" s="100"/>
      <c r="ROX132" s="100"/>
      <c r="ROY132" s="100"/>
      <c r="ROZ132" s="100"/>
      <c r="RPA132" s="100"/>
      <c r="RPB132" s="100"/>
      <c r="RPC132" s="100"/>
      <c r="RPD132" s="100"/>
      <c r="RPE132" s="100"/>
      <c r="RPF132" s="100"/>
      <c r="RPG132" s="100"/>
      <c r="RPH132" s="100"/>
      <c r="RPI132" s="100"/>
      <c r="RPJ132" s="100"/>
      <c r="RPK132" s="100"/>
      <c r="RPL132" s="100"/>
      <c r="RPM132" s="100"/>
      <c r="RPN132" s="100"/>
      <c r="RPO132" s="100"/>
      <c r="RPP132" s="100"/>
      <c r="RPQ132" s="100"/>
      <c r="RPR132" s="100"/>
      <c r="RPS132" s="100"/>
      <c r="RPT132" s="100"/>
      <c r="RPU132" s="100"/>
      <c r="RPV132" s="100"/>
      <c r="RPW132" s="100"/>
      <c r="RPX132" s="100"/>
      <c r="RPY132" s="100"/>
      <c r="RPZ132" s="100"/>
      <c r="RQA132" s="100"/>
      <c r="RQB132" s="100"/>
      <c r="RQC132" s="100"/>
      <c r="RQD132" s="100"/>
      <c r="RQE132" s="100"/>
      <c r="RQF132" s="100"/>
      <c r="RQG132" s="100"/>
      <c r="RQH132" s="100"/>
      <c r="RQI132" s="100"/>
      <c r="RQJ132" s="100"/>
      <c r="RQK132" s="100"/>
      <c r="RQL132" s="100"/>
      <c r="RQM132" s="100"/>
      <c r="RQN132" s="100"/>
      <c r="RQO132" s="100"/>
      <c r="RQP132" s="100"/>
      <c r="RQQ132" s="100"/>
      <c r="RQR132" s="100"/>
      <c r="RQS132" s="100"/>
      <c r="RQT132" s="100"/>
      <c r="RQU132" s="100"/>
      <c r="RQV132" s="100"/>
      <c r="RQW132" s="100"/>
      <c r="RQX132" s="100"/>
      <c r="RQY132" s="100"/>
      <c r="RQZ132" s="100"/>
      <c r="RRA132" s="100"/>
      <c r="RRB132" s="100"/>
      <c r="RRC132" s="100"/>
      <c r="RRD132" s="100"/>
      <c r="RRE132" s="100"/>
      <c r="RRF132" s="100"/>
      <c r="RRG132" s="100"/>
      <c r="RRH132" s="100"/>
      <c r="RRI132" s="100"/>
      <c r="RRJ132" s="100"/>
      <c r="RRK132" s="100"/>
      <c r="RRL132" s="100"/>
      <c r="RRM132" s="100"/>
      <c r="RRN132" s="100"/>
      <c r="RRO132" s="100"/>
      <c r="RRP132" s="100"/>
      <c r="RRQ132" s="100"/>
      <c r="RRR132" s="100"/>
      <c r="RRS132" s="100"/>
      <c r="RRT132" s="100"/>
      <c r="RRU132" s="100"/>
      <c r="RRV132" s="100"/>
      <c r="RRW132" s="100"/>
      <c r="RRX132" s="100"/>
      <c r="RRY132" s="100"/>
      <c r="RRZ132" s="100"/>
      <c r="RSA132" s="100"/>
      <c r="RSB132" s="100"/>
      <c r="RSC132" s="100"/>
      <c r="RSD132" s="100"/>
      <c r="RSE132" s="100"/>
      <c r="RSF132" s="100"/>
      <c r="RSG132" s="100"/>
      <c r="RSH132" s="100"/>
      <c r="RSI132" s="100"/>
      <c r="RSJ132" s="100"/>
      <c r="RSK132" s="100"/>
      <c r="RSL132" s="100"/>
      <c r="RSM132" s="100"/>
      <c r="RSN132" s="100"/>
      <c r="RSO132" s="100"/>
      <c r="RSP132" s="100"/>
      <c r="RSQ132" s="100"/>
      <c r="RSR132" s="100"/>
      <c r="RSS132" s="100"/>
      <c r="RST132" s="100"/>
      <c r="RSU132" s="100"/>
      <c r="RSV132" s="100"/>
      <c r="RSW132" s="100"/>
      <c r="RSX132" s="100"/>
      <c r="RSY132" s="100"/>
      <c r="RSZ132" s="100"/>
      <c r="RTA132" s="100"/>
      <c r="RTB132" s="100"/>
      <c r="RTC132" s="100"/>
      <c r="RTD132" s="100"/>
      <c r="RTE132" s="100"/>
      <c r="RTF132" s="100"/>
      <c r="RTG132" s="100"/>
      <c r="RTH132" s="100"/>
      <c r="RTI132" s="100"/>
      <c r="RTJ132" s="100"/>
      <c r="RTK132" s="100"/>
      <c r="RTL132" s="100"/>
      <c r="RTM132" s="100"/>
      <c r="RTN132" s="100"/>
      <c r="RTO132" s="100"/>
      <c r="RTP132" s="100"/>
      <c r="RTQ132" s="100"/>
      <c r="RTR132" s="100"/>
      <c r="RTS132" s="100"/>
      <c r="RTT132" s="100"/>
      <c r="RTU132" s="100"/>
      <c r="RTV132" s="100"/>
      <c r="RTW132" s="100"/>
      <c r="RTX132" s="100"/>
      <c r="RTY132" s="100"/>
      <c r="RTZ132" s="100"/>
      <c r="RUA132" s="100"/>
      <c r="RUB132" s="100"/>
      <c r="RUC132" s="100"/>
      <c r="RUD132" s="100"/>
      <c r="RUE132" s="100"/>
      <c r="RUF132" s="100"/>
      <c r="RUG132" s="100"/>
      <c r="RUH132" s="100"/>
      <c r="RUI132" s="100"/>
      <c r="RUJ132" s="100"/>
      <c r="RUK132" s="100"/>
      <c r="RUL132" s="100"/>
      <c r="RUM132" s="100"/>
      <c r="RUN132" s="100"/>
      <c r="RUO132" s="100"/>
      <c r="RUP132" s="100"/>
      <c r="RUQ132" s="100"/>
      <c r="RUR132" s="100"/>
      <c r="RUS132" s="100"/>
      <c r="RUT132" s="100"/>
      <c r="RUU132" s="100"/>
      <c r="RUV132" s="100"/>
      <c r="RUW132" s="100"/>
      <c r="RUX132" s="100"/>
      <c r="RUY132" s="100"/>
      <c r="RUZ132" s="100"/>
      <c r="RVA132" s="100"/>
      <c r="RVB132" s="100"/>
      <c r="RVC132" s="100"/>
      <c r="RVD132" s="100"/>
      <c r="RVE132" s="100"/>
      <c r="RVF132" s="100"/>
      <c r="RVG132" s="100"/>
      <c r="RVH132" s="100"/>
      <c r="RVI132" s="100"/>
      <c r="RVJ132" s="100"/>
      <c r="RVK132" s="100"/>
      <c r="RVL132" s="100"/>
      <c r="RVM132" s="100"/>
      <c r="RVN132" s="100"/>
      <c r="RVO132" s="100"/>
      <c r="RVP132" s="100"/>
      <c r="RVQ132" s="100"/>
      <c r="RVR132" s="100"/>
      <c r="RVS132" s="100"/>
      <c r="RVT132" s="100"/>
      <c r="RVU132" s="100"/>
      <c r="RVV132" s="100"/>
      <c r="RVW132" s="100"/>
      <c r="RVX132" s="100"/>
      <c r="RVY132" s="100"/>
      <c r="RVZ132" s="100"/>
      <c r="RWA132" s="100"/>
      <c r="RWB132" s="100"/>
      <c r="RWC132" s="100"/>
      <c r="RWD132" s="100"/>
      <c r="RWE132" s="100"/>
      <c r="RWF132" s="100"/>
      <c r="RWG132" s="100"/>
      <c r="RWH132" s="100"/>
      <c r="RWI132" s="100"/>
      <c r="RWJ132" s="100"/>
      <c r="RWK132" s="100"/>
      <c r="RWL132" s="100"/>
      <c r="RWM132" s="100"/>
      <c r="RWN132" s="100"/>
      <c r="RWO132" s="100"/>
      <c r="RWP132" s="100"/>
      <c r="RWQ132" s="100"/>
      <c r="RWR132" s="100"/>
      <c r="RWS132" s="100"/>
      <c r="RWT132" s="100"/>
      <c r="RWU132" s="100"/>
      <c r="RWV132" s="100"/>
      <c r="RWW132" s="100"/>
      <c r="RWX132" s="100"/>
      <c r="RWY132" s="100"/>
      <c r="RWZ132" s="100"/>
      <c r="RXA132" s="100"/>
      <c r="RXB132" s="100"/>
      <c r="RXC132" s="100"/>
      <c r="RXD132" s="100"/>
      <c r="RXE132" s="100"/>
      <c r="RXF132" s="100"/>
      <c r="RXG132" s="100"/>
      <c r="RXH132" s="100"/>
      <c r="RXI132" s="100"/>
      <c r="RXJ132" s="100"/>
      <c r="RXK132" s="100"/>
      <c r="RXL132" s="100"/>
      <c r="RXM132" s="100"/>
      <c r="RXN132" s="100"/>
      <c r="RXO132" s="100"/>
      <c r="RXP132" s="100"/>
      <c r="RXQ132" s="100"/>
      <c r="RXR132" s="100"/>
      <c r="RXS132" s="100"/>
      <c r="RXT132" s="100"/>
      <c r="RXU132" s="100"/>
      <c r="RXV132" s="100"/>
      <c r="RXW132" s="100"/>
      <c r="RXX132" s="100"/>
      <c r="RXY132" s="100"/>
      <c r="RXZ132" s="100"/>
      <c r="RYA132" s="100"/>
      <c r="RYB132" s="100"/>
      <c r="RYC132" s="100"/>
      <c r="RYD132" s="100"/>
      <c r="RYE132" s="100"/>
      <c r="RYF132" s="100"/>
      <c r="RYG132" s="100"/>
      <c r="RYH132" s="100"/>
      <c r="RYI132" s="100"/>
      <c r="RYJ132" s="100"/>
      <c r="RYK132" s="100"/>
      <c r="RYL132" s="100"/>
      <c r="RYM132" s="100"/>
      <c r="RYN132" s="100"/>
      <c r="RYO132" s="100"/>
      <c r="RYP132" s="100"/>
      <c r="RYQ132" s="100"/>
      <c r="RYR132" s="100"/>
      <c r="RYS132" s="100"/>
      <c r="RYT132" s="100"/>
      <c r="RYU132" s="100"/>
      <c r="RYV132" s="100"/>
      <c r="RYW132" s="100"/>
      <c r="RYX132" s="100"/>
      <c r="RYY132" s="100"/>
      <c r="RYZ132" s="100"/>
      <c r="RZA132" s="100"/>
      <c r="RZB132" s="100"/>
      <c r="RZC132" s="100"/>
      <c r="RZD132" s="100"/>
      <c r="RZE132" s="100"/>
      <c r="RZF132" s="100"/>
      <c r="RZG132" s="100"/>
      <c r="RZH132" s="100"/>
      <c r="RZI132" s="100"/>
      <c r="RZJ132" s="100"/>
      <c r="RZK132" s="100"/>
      <c r="RZL132" s="100"/>
      <c r="RZM132" s="100"/>
      <c r="RZN132" s="100"/>
      <c r="RZO132" s="100"/>
      <c r="RZP132" s="100"/>
      <c r="RZQ132" s="100"/>
      <c r="RZR132" s="100"/>
      <c r="RZS132" s="100"/>
      <c r="RZT132" s="100"/>
      <c r="RZU132" s="100"/>
      <c r="RZV132" s="100"/>
      <c r="RZW132" s="100"/>
      <c r="RZX132" s="100"/>
      <c r="RZY132" s="100"/>
      <c r="RZZ132" s="100"/>
      <c r="SAA132" s="100"/>
      <c r="SAB132" s="100"/>
      <c r="SAC132" s="100"/>
      <c r="SAD132" s="100"/>
      <c r="SAE132" s="100"/>
      <c r="SAF132" s="100"/>
      <c r="SAG132" s="100"/>
      <c r="SAH132" s="100"/>
      <c r="SAI132" s="100"/>
      <c r="SAJ132" s="100"/>
      <c r="SAK132" s="100"/>
      <c r="SAL132" s="100"/>
      <c r="SAM132" s="100"/>
      <c r="SAN132" s="100"/>
      <c r="SAO132" s="100"/>
      <c r="SAP132" s="100"/>
      <c r="SAQ132" s="100"/>
      <c r="SAR132" s="100"/>
      <c r="SAS132" s="100"/>
      <c r="SAT132" s="100"/>
      <c r="SAU132" s="100"/>
      <c r="SAV132" s="100"/>
      <c r="SAW132" s="100"/>
      <c r="SAX132" s="100"/>
      <c r="SAY132" s="100"/>
      <c r="SAZ132" s="100"/>
      <c r="SBA132" s="100"/>
      <c r="SBB132" s="100"/>
      <c r="SBC132" s="100"/>
      <c r="SBD132" s="100"/>
      <c r="SBE132" s="100"/>
      <c r="SBF132" s="100"/>
      <c r="SBG132" s="100"/>
      <c r="SBH132" s="100"/>
      <c r="SBI132" s="100"/>
      <c r="SBJ132" s="100"/>
      <c r="SBK132" s="100"/>
      <c r="SBL132" s="100"/>
      <c r="SBM132" s="100"/>
      <c r="SBN132" s="100"/>
      <c r="SBO132" s="100"/>
      <c r="SBP132" s="100"/>
      <c r="SBQ132" s="100"/>
      <c r="SBR132" s="100"/>
      <c r="SBS132" s="100"/>
      <c r="SBT132" s="100"/>
      <c r="SBU132" s="100"/>
      <c r="SBV132" s="100"/>
      <c r="SBW132" s="100"/>
      <c r="SBX132" s="100"/>
      <c r="SBY132" s="100"/>
      <c r="SBZ132" s="100"/>
      <c r="SCA132" s="100"/>
      <c r="SCB132" s="100"/>
      <c r="SCC132" s="100"/>
      <c r="SCD132" s="100"/>
      <c r="SCE132" s="100"/>
      <c r="SCF132" s="100"/>
      <c r="SCG132" s="100"/>
      <c r="SCH132" s="100"/>
      <c r="SCI132" s="100"/>
      <c r="SCJ132" s="100"/>
      <c r="SCK132" s="100"/>
      <c r="SCL132" s="100"/>
      <c r="SCM132" s="100"/>
      <c r="SCN132" s="100"/>
      <c r="SCO132" s="100"/>
      <c r="SCP132" s="100"/>
      <c r="SCQ132" s="100"/>
      <c r="SCR132" s="100"/>
      <c r="SCS132" s="100"/>
      <c r="SCT132" s="100"/>
      <c r="SCU132" s="100"/>
      <c r="SCV132" s="100"/>
      <c r="SCW132" s="100"/>
      <c r="SCX132" s="100"/>
      <c r="SCY132" s="100"/>
      <c r="SCZ132" s="100"/>
      <c r="SDA132" s="100"/>
      <c r="SDB132" s="100"/>
      <c r="SDC132" s="100"/>
      <c r="SDD132" s="100"/>
      <c r="SDE132" s="100"/>
      <c r="SDF132" s="100"/>
      <c r="SDG132" s="100"/>
      <c r="SDH132" s="100"/>
      <c r="SDI132" s="100"/>
      <c r="SDJ132" s="100"/>
      <c r="SDK132" s="100"/>
      <c r="SDL132" s="100"/>
      <c r="SDM132" s="100"/>
      <c r="SDN132" s="100"/>
      <c r="SDO132" s="100"/>
      <c r="SDP132" s="100"/>
      <c r="SDQ132" s="100"/>
      <c r="SDR132" s="100"/>
      <c r="SDS132" s="100"/>
      <c r="SDT132" s="100"/>
      <c r="SDU132" s="100"/>
      <c r="SDV132" s="100"/>
      <c r="SDW132" s="100"/>
      <c r="SDX132" s="100"/>
      <c r="SDY132" s="100"/>
      <c r="SDZ132" s="100"/>
      <c r="SEA132" s="100"/>
      <c r="SEB132" s="100"/>
      <c r="SEC132" s="100"/>
      <c r="SED132" s="100"/>
      <c r="SEE132" s="100"/>
      <c r="SEF132" s="100"/>
      <c r="SEG132" s="100"/>
      <c r="SEH132" s="100"/>
      <c r="SEI132" s="100"/>
      <c r="SEJ132" s="100"/>
      <c r="SEK132" s="100"/>
      <c r="SEL132" s="100"/>
      <c r="SEM132" s="100"/>
      <c r="SEN132" s="100"/>
      <c r="SEO132" s="100"/>
      <c r="SEP132" s="100"/>
      <c r="SEQ132" s="100"/>
      <c r="SER132" s="100"/>
      <c r="SES132" s="100"/>
      <c r="SET132" s="100"/>
      <c r="SEU132" s="100"/>
      <c r="SEV132" s="100"/>
      <c r="SEW132" s="100"/>
      <c r="SEX132" s="100"/>
      <c r="SEY132" s="100"/>
      <c r="SEZ132" s="100"/>
      <c r="SFA132" s="100"/>
      <c r="SFB132" s="100"/>
      <c r="SFC132" s="100"/>
      <c r="SFD132" s="100"/>
      <c r="SFE132" s="100"/>
      <c r="SFF132" s="100"/>
      <c r="SFG132" s="100"/>
      <c r="SFH132" s="100"/>
      <c r="SFI132" s="100"/>
      <c r="SFJ132" s="100"/>
      <c r="SFK132" s="100"/>
      <c r="SFL132" s="100"/>
      <c r="SFM132" s="100"/>
      <c r="SFN132" s="100"/>
      <c r="SFO132" s="100"/>
      <c r="SFP132" s="100"/>
      <c r="SFQ132" s="100"/>
      <c r="SFR132" s="100"/>
      <c r="SFS132" s="100"/>
      <c r="SFT132" s="100"/>
      <c r="SFU132" s="100"/>
      <c r="SFV132" s="100"/>
      <c r="SFW132" s="100"/>
      <c r="SFX132" s="100"/>
      <c r="SFY132" s="100"/>
      <c r="SFZ132" s="100"/>
      <c r="SGA132" s="100"/>
      <c r="SGB132" s="100"/>
      <c r="SGC132" s="100"/>
      <c r="SGD132" s="100"/>
      <c r="SGE132" s="100"/>
      <c r="SGF132" s="100"/>
      <c r="SGG132" s="100"/>
      <c r="SGH132" s="100"/>
      <c r="SGI132" s="100"/>
      <c r="SGJ132" s="100"/>
      <c r="SGK132" s="100"/>
      <c r="SGL132" s="100"/>
      <c r="SGM132" s="100"/>
      <c r="SGN132" s="100"/>
      <c r="SGO132" s="100"/>
      <c r="SGP132" s="100"/>
      <c r="SGQ132" s="100"/>
      <c r="SGR132" s="100"/>
      <c r="SGS132" s="100"/>
      <c r="SGT132" s="100"/>
      <c r="SGU132" s="100"/>
      <c r="SGV132" s="100"/>
      <c r="SGW132" s="100"/>
      <c r="SGX132" s="100"/>
      <c r="SGY132" s="100"/>
      <c r="SGZ132" s="100"/>
      <c r="SHA132" s="100"/>
      <c r="SHB132" s="100"/>
      <c r="SHC132" s="100"/>
      <c r="SHD132" s="100"/>
      <c r="SHE132" s="100"/>
      <c r="SHF132" s="100"/>
      <c r="SHG132" s="100"/>
      <c r="SHH132" s="100"/>
      <c r="SHI132" s="100"/>
      <c r="SHJ132" s="100"/>
      <c r="SHK132" s="100"/>
      <c r="SHL132" s="100"/>
      <c r="SHM132" s="100"/>
      <c r="SHN132" s="100"/>
      <c r="SHO132" s="100"/>
      <c r="SHP132" s="100"/>
      <c r="SHQ132" s="100"/>
      <c r="SHR132" s="100"/>
      <c r="SHS132" s="100"/>
      <c r="SHT132" s="100"/>
      <c r="SHU132" s="100"/>
      <c r="SHV132" s="100"/>
      <c r="SHW132" s="100"/>
      <c r="SHX132" s="100"/>
      <c r="SHY132" s="100"/>
      <c r="SHZ132" s="100"/>
      <c r="SIA132" s="100"/>
      <c r="SIB132" s="100"/>
      <c r="SIC132" s="100"/>
      <c r="SID132" s="100"/>
      <c r="SIE132" s="100"/>
      <c r="SIF132" s="100"/>
      <c r="SIG132" s="100"/>
      <c r="SIH132" s="100"/>
      <c r="SII132" s="100"/>
      <c r="SIJ132" s="100"/>
      <c r="SIK132" s="100"/>
      <c r="SIL132" s="100"/>
      <c r="SIM132" s="100"/>
      <c r="SIN132" s="100"/>
      <c r="SIO132" s="100"/>
      <c r="SIP132" s="100"/>
      <c r="SIQ132" s="100"/>
      <c r="SIR132" s="100"/>
      <c r="SIS132" s="100"/>
      <c r="SIT132" s="100"/>
      <c r="SIU132" s="100"/>
      <c r="SIV132" s="100"/>
      <c r="SIW132" s="100"/>
      <c r="SIX132" s="100"/>
      <c r="SIY132" s="100"/>
      <c r="SIZ132" s="100"/>
      <c r="SJA132" s="100"/>
      <c r="SJB132" s="100"/>
      <c r="SJC132" s="100"/>
      <c r="SJD132" s="100"/>
      <c r="SJE132" s="100"/>
      <c r="SJF132" s="100"/>
      <c r="SJG132" s="100"/>
      <c r="SJH132" s="100"/>
      <c r="SJI132" s="100"/>
      <c r="SJJ132" s="100"/>
      <c r="SJK132" s="100"/>
      <c r="SJL132" s="100"/>
      <c r="SJM132" s="100"/>
      <c r="SJN132" s="100"/>
      <c r="SJO132" s="100"/>
      <c r="SJP132" s="100"/>
      <c r="SJQ132" s="100"/>
      <c r="SJR132" s="100"/>
      <c r="SJS132" s="100"/>
      <c r="SJT132" s="100"/>
      <c r="SJU132" s="100"/>
      <c r="SJV132" s="100"/>
      <c r="SJW132" s="100"/>
      <c r="SJX132" s="100"/>
      <c r="SJY132" s="100"/>
      <c r="SJZ132" s="100"/>
      <c r="SKA132" s="100"/>
      <c r="SKB132" s="100"/>
      <c r="SKC132" s="100"/>
      <c r="SKD132" s="100"/>
      <c r="SKE132" s="100"/>
      <c r="SKF132" s="100"/>
      <c r="SKG132" s="100"/>
      <c r="SKH132" s="100"/>
      <c r="SKI132" s="100"/>
      <c r="SKJ132" s="100"/>
      <c r="SKK132" s="100"/>
      <c r="SKL132" s="100"/>
      <c r="SKM132" s="100"/>
      <c r="SKN132" s="100"/>
      <c r="SKO132" s="100"/>
      <c r="SKP132" s="100"/>
      <c r="SKQ132" s="100"/>
      <c r="SKR132" s="100"/>
      <c r="SKS132" s="100"/>
      <c r="SKT132" s="100"/>
      <c r="SKU132" s="100"/>
      <c r="SKV132" s="100"/>
      <c r="SKW132" s="100"/>
      <c r="SKX132" s="100"/>
      <c r="SKY132" s="100"/>
      <c r="SKZ132" s="100"/>
      <c r="SLA132" s="100"/>
      <c r="SLB132" s="100"/>
      <c r="SLC132" s="100"/>
      <c r="SLD132" s="100"/>
      <c r="SLE132" s="100"/>
      <c r="SLF132" s="100"/>
      <c r="SLG132" s="100"/>
      <c r="SLH132" s="100"/>
      <c r="SLI132" s="100"/>
      <c r="SLJ132" s="100"/>
      <c r="SLK132" s="100"/>
      <c r="SLL132" s="100"/>
      <c r="SLM132" s="100"/>
      <c r="SLN132" s="100"/>
      <c r="SLO132" s="100"/>
      <c r="SLP132" s="100"/>
      <c r="SLQ132" s="100"/>
      <c r="SLR132" s="100"/>
      <c r="SLS132" s="100"/>
      <c r="SLT132" s="100"/>
      <c r="SLU132" s="100"/>
      <c r="SLV132" s="100"/>
      <c r="SLW132" s="100"/>
      <c r="SLX132" s="100"/>
      <c r="SLY132" s="100"/>
      <c r="SLZ132" s="100"/>
      <c r="SMA132" s="100"/>
      <c r="SMB132" s="100"/>
      <c r="SMC132" s="100"/>
      <c r="SMD132" s="100"/>
      <c r="SME132" s="100"/>
      <c r="SMF132" s="100"/>
      <c r="SMG132" s="100"/>
      <c r="SMH132" s="100"/>
      <c r="SMI132" s="100"/>
      <c r="SMJ132" s="100"/>
      <c r="SMK132" s="100"/>
      <c r="SML132" s="100"/>
      <c r="SMM132" s="100"/>
      <c r="SMN132" s="100"/>
      <c r="SMO132" s="100"/>
      <c r="SMP132" s="100"/>
      <c r="SMQ132" s="100"/>
      <c r="SMR132" s="100"/>
      <c r="SMS132" s="100"/>
      <c r="SMT132" s="100"/>
      <c r="SMU132" s="100"/>
      <c r="SMV132" s="100"/>
      <c r="SMW132" s="100"/>
      <c r="SMX132" s="100"/>
      <c r="SMY132" s="100"/>
      <c r="SMZ132" s="100"/>
      <c r="SNA132" s="100"/>
      <c r="SNB132" s="100"/>
      <c r="SNC132" s="100"/>
      <c r="SND132" s="100"/>
      <c r="SNE132" s="100"/>
      <c r="SNF132" s="100"/>
      <c r="SNG132" s="100"/>
      <c r="SNH132" s="100"/>
      <c r="SNI132" s="100"/>
      <c r="SNJ132" s="100"/>
      <c r="SNK132" s="100"/>
      <c r="SNL132" s="100"/>
      <c r="SNM132" s="100"/>
      <c r="SNN132" s="100"/>
      <c r="SNO132" s="100"/>
      <c r="SNP132" s="100"/>
      <c r="SNQ132" s="100"/>
      <c r="SNR132" s="100"/>
      <c r="SNS132" s="100"/>
      <c r="SNT132" s="100"/>
      <c r="SNU132" s="100"/>
      <c r="SNV132" s="100"/>
      <c r="SNW132" s="100"/>
      <c r="SNX132" s="100"/>
      <c r="SNY132" s="100"/>
      <c r="SNZ132" s="100"/>
      <c r="SOA132" s="100"/>
      <c r="SOB132" s="100"/>
      <c r="SOC132" s="100"/>
      <c r="SOD132" s="100"/>
      <c r="SOE132" s="100"/>
      <c r="SOF132" s="100"/>
      <c r="SOG132" s="100"/>
      <c r="SOH132" s="100"/>
      <c r="SOI132" s="100"/>
      <c r="SOJ132" s="100"/>
      <c r="SOK132" s="100"/>
      <c r="SOL132" s="100"/>
      <c r="SOM132" s="100"/>
      <c r="SON132" s="100"/>
      <c r="SOO132" s="100"/>
      <c r="SOP132" s="100"/>
      <c r="SOQ132" s="100"/>
      <c r="SOR132" s="100"/>
      <c r="SOS132" s="100"/>
      <c r="SOT132" s="100"/>
      <c r="SOU132" s="100"/>
      <c r="SOV132" s="100"/>
      <c r="SOW132" s="100"/>
      <c r="SOX132" s="100"/>
      <c r="SOY132" s="100"/>
      <c r="SOZ132" s="100"/>
      <c r="SPA132" s="100"/>
      <c r="SPB132" s="100"/>
      <c r="SPC132" s="100"/>
      <c r="SPD132" s="100"/>
      <c r="SPE132" s="100"/>
      <c r="SPF132" s="100"/>
      <c r="SPG132" s="100"/>
      <c r="SPH132" s="100"/>
      <c r="SPI132" s="100"/>
      <c r="SPJ132" s="100"/>
      <c r="SPK132" s="100"/>
      <c r="SPL132" s="100"/>
      <c r="SPM132" s="100"/>
      <c r="SPN132" s="100"/>
      <c r="SPO132" s="100"/>
      <c r="SPP132" s="100"/>
      <c r="SPQ132" s="100"/>
      <c r="SPR132" s="100"/>
      <c r="SPS132" s="100"/>
      <c r="SPT132" s="100"/>
      <c r="SPU132" s="100"/>
      <c r="SPV132" s="100"/>
      <c r="SPW132" s="100"/>
      <c r="SPX132" s="100"/>
      <c r="SPY132" s="100"/>
      <c r="SPZ132" s="100"/>
      <c r="SQA132" s="100"/>
      <c r="SQB132" s="100"/>
      <c r="SQC132" s="100"/>
      <c r="SQD132" s="100"/>
      <c r="SQE132" s="100"/>
      <c r="SQF132" s="100"/>
      <c r="SQG132" s="100"/>
      <c r="SQH132" s="100"/>
      <c r="SQI132" s="100"/>
      <c r="SQJ132" s="100"/>
      <c r="SQK132" s="100"/>
      <c r="SQL132" s="100"/>
      <c r="SQM132" s="100"/>
      <c r="SQN132" s="100"/>
      <c r="SQO132" s="100"/>
      <c r="SQP132" s="100"/>
      <c r="SQQ132" s="100"/>
      <c r="SQR132" s="100"/>
      <c r="SQS132" s="100"/>
      <c r="SQT132" s="100"/>
      <c r="SQU132" s="100"/>
      <c r="SQV132" s="100"/>
      <c r="SQW132" s="100"/>
      <c r="SQX132" s="100"/>
      <c r="SQY132" s="100"/>
      <c r="SQZ132" s="100"/>
      <c r="SRA132" s="100"/>
      <c r="SRB132" s="100"/>
      <c r="SRC132" s="100"/>
      <c r="SRD132" s="100"/>
      <c r="SRE132" s="100"/>
      <c r="SRF132" s="100"/>
      <c r="SRG132" s="100"/>
      <c r="SRH132" s="100"/>
      <c r="SRI132" s="100"/>
      <c r="SRJ132" s="100"/>
      <c r="SRK132" s="100"/>
      <c r="SRL132" s="100"/>
      <c r="SRM132" s="100"/>
      <c r="SRN132" s="100"/>
      <c r="SRO132" s="100"/>
      <c r="SRP132" s="100"/>
      <c r="SRQ132" s="100"/>
      <c r="SRR132" s="100"/>
      <c r="SRS132" s="100"/>
      <c r="SRT132" s="100"/>
      <c r="SRU132" s="100"/>
      <c r="SRV132" s="100"/>
      <c r="SRW132" s="100"/>
      <c r="SRX132" s="100"/>
      <c r="SRY132" s="100"/>
      <c r="SRZ132" s="100"/>
      <c r="SSA132" s="100"/>
      <c r="SSB132" s="100"/>
      <c r="SSC132" s="100"/>
      <c r="SSD132" s="100"/>
      <c r="SSE132" s="100"/>
      <c r="SSF132" s="100"/>
      <c r="SSG132" s="100"/>
      <c r="SSH132" s="100"/>
      <c r="SSI132" s="100"/>
      <c r="SSJ132" s="100"/>
      <c r="SSK132" s="100"/>
      <c r="SSL132" s="100"/>
      <c r="SSM132" s="100"/>
      <c r="SSN132" s="100"/>
      <c r="SSO132" s="100"/>
      <c r="SSP132" s="100"/>
      <c r="SSQ132" s="100"/>
      <c r="SSR132" s="100"/>
      <c r="SSS132" s="100"/>
      <c r="SST132" s="100"/>
      <c r="SSU132" s="100"/>
      <c r="SSV132" s="100"/>
      <c r="SSW132" s="100"/>
      <c r="SSX132" s="100"/>
      <c r="SSY132" s="100"/>
      <c r="SSZ132" s="100"/>
      <c r="STA132" s="100"/>
      <c r="STB132" s="100"/>
      <c r="STC132" s="100"/>
      <c r="STD132" s="100"/>
      <c r="STE132" s="100"/>
      <c r="STF132" s="100"/>
      <c r="STG132" s="100"/>
      <c r="STH132" s="100"/>
      <c r="STI132" s="100"/>
      <c r="STJ132" s="100"/>
      <c r="STK132" s="100"/>
      <c r="STL132" s="100"/>
      <c r="STM132" s="100"/>
      <c r="STN132" s="100"/>
      <c r="STO132" s="100"/>
      <c r="STP132" s="100"/>
      <c r="STQ132" s="100"/>
      <c r="STR132" s="100"/>
      <c r="STS132" s="100"/>
      <c r="STT132" s="100"/>
      <c r="STU132" s="100"/>
      <c r="STV132" s="100"/>
      <c r="STW132" s="100"/>
      <c r="STX132" s="100"/>
      <c r="STY132" s="100"/>
      <c r="STZ132" s="100"/>
      <c r="SUA132" s="100"/>
      <c r="SUB132" s="100"/>
      <c r="SUC132" s="100"/>
      <c r="SUD132" s="100"/>
      <c r="SUE132" s="100"/>
      <c r="SUF132" s="100"/>
      <c r="SUG132" s="100"/>
      <c r="SUH132" s="100"/>
      <c r="SUI132" s="100"/>
      <c r="SUJ132" s="100"/>
      <c r="SUK132" s="100"/>
      <c r="SUL132" s="100"/>
      <c r="SUM132" s="100"/>
      <c r="SUN132" s="100"/>
      <c r="SUO132" s="100"/>
      <c r="SUP132" s="100"/>
      <c r="SUQ132" s="100"/>
      <c r="SUR132" s="100"/>
      <c r="SUS132" s="100"/>
      <c r="SUT132" s="100"/>
      <c r="SUU132" s="100"/>
      <c r="SUV132" s="100"/>
      <c r="SUW132" s="100"/>
      <c r="SUX132" s="100"/>
      <c r="SUY132" s="100"/>
      <c r="SUZ132" s="100"/>
      <c r="SVA132" s="100"/>
      <c r="SVB132" s="100"/>
      <c r="SVC132" s="100"/>
      <c r="SVD132" s="100"/>
      <c r="SVE132" s="100"/>
      <c r="SVF132" s="100"/>
      <c r="SVG132" s="100"/>
      <c r="SVH132" s="100"/>
      <c r="SVI132" s="100"/>
      <c r="SVJ132" s="100"/>
      <c r="SVK132" s="100"/>
      <c r="SVL132" s="100"/>
      <c r="SVM132" s="100"/>
      <c r="SVN132" s="100"/>
      <c r="SVO132" s="100"/>
      <c r="SVP132" s="100"/>
      <c r="SVQ132" s="100"/>
      <c r="SVR132" s="100"/>
      <c r="SVS132" s="100"/>
      <c r="SVT132" s="100"/>
      <c r="SVU132" s="100"/>
      <c r="SVV132" s="100"/>
      <c r="SVW132" s="100"/>
      <c r="SVX132" s="100"/>
      <c r="SVY132" s="100"/>
      <c r="SVZ132" s="100"/>
      <c r="SWA132" s="100"/>
      <c r="SWB132" s="100"/>
      <c r="SWC132" s="100"/>
      <c r="SWD132" s="100"/>
      <c r="SWE132" s="100"/>
      <c r="SWF132" s="100"/>
      <c r="SWG132" s="100"/>
      <c r="SWH132" s="100"/>
      <c r="SWI132" s="100"/>
      <c r="SWJ132" s="100"/>
      <c r="SWK132" s="100"/>
      <c r="SWL132" s="100"/>
      <c r="SWM132" s="100"/>
      <c r="SWN132" s="100"/>
      <c r="SWO132" s="100"/>
      <c r="SWP132" s="100"/>
      <c r="SWQ132" s="100"/>
      <c r="SWR132" s="100"/>
      <c r="SWS132" s="100"/>
      <c r="SWT132" s="100"/>
      <c r="SWU132" s="100"/>
      <c r="SWV132" s="100"/>
      <c r="SWW132" s="100"/>
      <c r="SWX132" s="100"/>
      <c r="SWY132" s="100"/>
      <c r="SWZ132" s="100"/>
      <c r="SXA132" s="100"/>
      <c r="SXB132" s="100"/>
      <c r="SXC132" s="100"/>
      <c r="SXD132" s="100"/>
      <c r="SXE132" s="100"/>
      <c r="SXF132" s="100"/>
      <c r="SXG132" s="100"/>
      <c r="SXH132" s="100"/>
      <c r="SXI132" s="100"/>
      <c r="SXJ132" s="100"/>
      <c r="SXK132" s="100"/>
      <c r="SXL132" s="100"/>
      <c r="SXM132" s="100"/>
      <c r="SXN132" s="100"/>
      <c r="SXO132" s="100"/>
      <c r="SXP132" s="100"/>
      <c r="SXQ132" s="100"/>
      <c r="SXR132" s="100"/>
      <c r="SXS132" s="100"/>
      <c r="SXT132" s="100"/>
      <c r="SXU132" s="100"/>
      <c r="SXV132" s="100"/>
      <c r="SXW132" s="100"/>
      <c r="SXX132" s="100"/>
      <c r="SXY132" s="100"/>
      <c r="SXZ132" s="100"/>
      <c r="SYA132" s="100"/>
      <c r="SYB132" s="100"/>
      <c r="SYC132" s="100"/>
      <c r="SYD132" s="100"/>
      <c r="SYE132" s="100"/>
      <c r="SYF132" s="100"/>
      <c r="SYG132" s="100"/>
      <c r="SYH132" s="100"/>
      <c r="SYI132" s="100"/>
      <c r="SYJ132" s="100"/>
      <c r="SYK132" s="100"/>
      <c r="SYL132" s="100"/>
      <c r="SYM132" s="100"/>
      <c r="SYN132" s="100"/>
      <c r="SYO132" s="100"/>
      <c r="SYP132" s="100"/>
      <c r="SYQ132" s="100"/>
      <c r="SYR132" s="100"/>
      <c r="SYS132" s="100"/>
      <c r="SYT132" s="100"/>
      <c r="SYU132" s="100"/>
      <c r="SYV132" s="100"/>
      <c r="SYW132" s="100"/>
      <c r="SYX132" s="100"/>
      <c r="SYY132" s="100"/>
      <c r="SYZ132" s="100"/>
      <c r="SZA132" s="100"/>
      <c r="SZB132" s="100"/>
      <c r="SZC132" s="100"/>
      <c r="SZD132" s="100"/>
      <c r="SZE132" s="100"/>
      <c r="SZF132" s="100"/>
      <c r="SZG132" s="100"/>
      <c r="SZH132" s="100"/>
      <c r="SZI132" s="100"/>
      <c r="SZJ132" s="100"/>
      <c r="SZK132" s="100"/>
      <c r="SZL132" s="100"/>
      <c r="SZM132" s="100"/>
      <c r="SZN132" s="100"/>
      <c r="SZO132" s="100"/>
      <c r="SZP132" s="100"/>
      <c r="SZQ132" s="100"/>
      <c r="SZR132" s="100"/>
      <c r="SZS132" s="100"/>
      <c r="SZT132" s="100"/>
      <c r="SZU132" s="100"/>
      <c r="SZV132" s="100"/>
      <c r="SZW132" s="100"/>
      <c r="SZX132" s="100"/>
      <c r="SZY132" s="100"/>
      <c r="SZZ132" s="100"/>
      <c r="TAA132" s="100"/>
      <c r="TAB132" s="100"/>
      <c r="TAC132" s="100"/>
      <c r="TAD132" s="100"/>
      <c r="TAE132" s="100"/>
      <c r="TAF132" s="100"/>
      <c r="TAG132" s="100"/>
      <c r="TAH132" s="100"/>
      <c r="TAI132" s="100"/>
      <c r="TAJ132" s="100"/>
      <c r="TAK132" s="100"/>
      <c r="TAL132" s="100"/>
      <c r="TAM132" s="100"/>
      <c r="TAN132" s="100"/>
      <c r="TAO132" s="100"/>
      <c r="TAP132" s="100"/>
      <c r="TAQ132" s="100"/>
      <c r="TAR132" s="100"/>
      <c r="TAS132" s="100"/>
      <c r="TAT132" s="100"/>
      <c r="TAU132" s="100"/>
      <c r="TAV132" s="100"/>
      <c r="TAW132" s="100"/>
      <c r="TAX132" s="100"/>
      <c r="TAY132" s="100"/>
      <c r="TAZ132" s="100"/>
      <c r="TBA132" s="100"/>
      <c r="TBB132" s="100"/>
      <c r="TBC132" s="100"/>
      <c r="TBD132" s="100"/>
      <c r="TBE132" s="100"/>
      <c r="TBF132" s="100"/>
      <c r="TBG132" s="100"/>
      <c r="TBH132" s="100"/>
      <c r="TBI132" s="100"/>
      <c r="TBJ132" s="100"/>
      <c r="TBK132" s="100"/>
      <c r="TBL132" s="100"/>
      <c r="TBM132" s="100"/>
      <c r="TBN132" s="100"/>
      <c r="TBO132" s="100"/>
      <c r="TBP132" s="100"/>
      <c r="TBQ132" s="100"/>
      <c r="TBR132" s="100"/>
      <c r="TBS132" s="100"/>
      <c r="TBT132" s="100"/>
      <c r="TBU132" s="100"/>
      <c r="TBV132" s="100"/>
      <c r="TBW132" s="100"/>
      <c r="TBX132" s="100"/>
      <c r="TBY132" s="100"/>
      <c r="TBZ132" s="100"/>
      <c r="TCA132" s="100"/>
      <c r="TCB132" s="100"/>
      <c r="TCC132" s="100"/>
      <c r="TCD132" s="100"/>
      <c r="TCE132" s="100"/>
      <c r="TCF132" s="100"/>
      <c r="TCG132" s="100"/>
      <c r="TCH132" s="100"/>
      <c r="TCI132" s="100"/>
      <c r="TCJ132" s="100"/>
      <c r="TCK132" s="100"/>
      <c r="TCL132" s="100"/>
      <c r="TCM132" s="100"/>
      <c r="TCN132" s="100"/>
      <c r="TCO132" s="100"/>
      <c r="TCP132" s="100"/>
      <c r="TCQ132" s="100"/>
      <c r="TCR132" s="100"/>
      <c r="TCS132" s="100"/>
      <c r="TCT132" s="100"/>
      <c r="TCU132" s="100"/>
      <c r="TCV132" s="100"/>
      <c r="TCW132" s="100"/>
      <c r="TCX132" s="100"/>
      <c r="TCY132" s="100"/>
      <c r="TCZ132" s="100"/>
      <c r="TDA132" s="100"/>
      <c r="TDB132" s="100"/>
      <c r="TDC132" s="100"/>
      <c r="TDD132" s="100"/>
      <c r="TDE132" s="100"/>
      <c r="TDF132" s="100"/>
      <c r="TDG132" s="100"/>
      <c r="TDH132" s="100"/>
      <c r="TDI132" s="100"/>
      <c r="TDJ132" s="100"/>
      <c r="TDK132" s="100"/>
      <c r="TDL132" s="100"/>
      <c r="TDM132" s="100"/>
      <c r="TDN132" s="100"/>
      <c r="TDO132" s="100"/>
      <c r="TDP132" s="100"/>
      <c r="TDQ132" s="100"/>
      <c r="TDR132" s="100"/>
      <c r="TDS132" s="100"/>
      <c r="TDT132" s="100"/>
      <c r="TDU132" s="100"/>
      <c r="TDV132" s="100"/>
      <c r="TDW132" s="100"/>
      <c r="TDX132" s="100"/>
      <c r="TDY132" s="100"/>
      <c r="TDZ132" s="100"/>
      <c r="TEA132" s="100"/>
      <c r="TEB132" s="100"/>
      <c r="TEC132" s="100"/>
      <c r="TED132" s="100"/>
      <c r="TEE132" s="100"/>
      <c r="TEF132" s="100"/>
      <c r="TEG132" s="100"/>
      <c r="TEH132" s="100"/>
      <c r="TEI132" s="100"/>
      <c r="TEJ132" s="100"/>
      <c r="TEK132" s="100"/>
      <c r="TEL132" s="100"/>
      <c r="TEM132" s="100"/>
      <c r="TEN132" s="100"/>
      <c r="TEO132" s="100"/>
      <c r="TEP132" s="100"/>
      <c r="TEQ132" s="100"/>
      <c r="TER132" s="100"/>
      <c r="TES132" s="100"/>
      <c r="TET132" s="100"/>
      <c r="TEU132" s="100"/>
      <c r="TEV132" s="100"/>
      <c r="TEW132" s="100"/>
      <c r="TEX132" s="100"/>
      <c r="TEY132" s="100"/>
      <c r="TEZ132" s="100"/>
      <c r="TFA132" s="100"/>
      <c r="TFB132" s="100"/>
      <c r="TFC132" s="100"/>
      <c r="TFD132" s="100"/>
      <c r="TFE132" s="100"/>
      <c r="TFF132" s="100"/>
      <c r="TFG132" s="100"/>
      <c r="TFH132" s="100"/>
      <c r="TFI132" s="100"/>
      <c r="TFJ132" s="100"/>
      <c r="TFK132" s="100"/>
      <c r="TFL132" s="100"/>
      <c r="TFM132" s="100"/>
      <c r="TFN132" s="100"/>
      <c r="TFO132" s="100"/>
      <c r="TFP132" s="100"/>
      <c r="TFQ132" s="100"/>
      <c r="TFR132" s="100"/>
      <c r="TFS132" s="100"/>
      <c r="TFT132" s="100"/>
      <c r="TFU132" s="100"/>
      <c r="TFV132" s="100"/>
      <c r="TFW132" s="100"/>
      <c r="TFX132" s="100"/>
      <c r="TFY132" s="100"/>
      <c r="TFZ132" s="100"/>
      <c r="TGA132" s="100"/>
      <c r="TGB132" s="100"/>
      <c r="TGC132" s="100"/>
      <c r="TGD132" s="100"/>
      <c r="TGE132" s="100"/>
      <c r="TGF132" s="100"/>
      <c r="TGG132" s="100"/>
      <c r="TGH132" s="100"/>
      <c r="TGI132" s="100"/>
      <c r="TGJ132" s="100"/>
      <c r="TGK132" s="100"/>
      <c r="TGL132" s="100"/>
      <c r="TGM132" s="100"/>
      <c r="TGN132" s="100"/>
      <c r="TGO132" s="100"/>
      <c r="TGP132" s="100"/>
      <c r="TGQ132" s="100"/>
      <c r="TGR132" s="100"/>
      <c r="TGS132" s="100"/>
      <c r="TGT132" s="100"/>
      <c r="TGU132" s="100"/>
      <c r="TGV132" s="100"/>
      <c r="TGW132" s="100"/>
      <c r="TGX132" s="100"/>
      <c r="TGY132" s="100"/>
      <c r="TGZ132" s="100"/>
      <c r="THA132" s="100"/>
      <c r="THB132" s="100"/>
      <c r="THC132" s="100"/>
      <c r="THD132" s="100"/>
      <c r="THE132" s="100"/>
      <c r="THF132" s="100"/>
      <c r="THG132" s="100"/>
      <c r="THH132" s="100"/>
      <c r="THI132" s="100"/>
      <c r="THJ132" s="100"/>
      <c r="THK132" s="100"/>
      <c r="THL132" s="100"/>
      <c r="THM132" s="100"/>
      <c r="THN132" s="100"/>
      <c r="THO132" s="100"/>
      <c r="THP132" s="100"/>
      <c r="THQ132" s="100"/>
      <c r="THR132" s="100"/>
      <c r="THS132" s="100"/>
      <c r="THT132" s="100"/>
      <c r="THU132" s="100"/>
      <c r="THV132" s="100"/>
      <c r="THW132" s="100"/>
      <c r="THX132" s="100"/>
      <c r="THY132" s="100"/>
      <c r="THZ132" s="100"/>
      <c r="TIA132" s="100"/>
      <c r="TIB132" s="100"/>
      <c r="TIC132" s="100"/>
      <c r="TID132" s="100"/>
      <c r="TIE132" s="100"/>
      <c r="TIF132" s="100"/>
      <c r="TIG132" s="100"/>
      <c r="TIH132" s="100"/>
      <c r="TII132" s="100"/>
      <c r="TIJ132" s="100"/>
      <c r="TIK132" s="100"/>
      <c r="TIL132" s="100"/>
      <c r="TIM132" s="100"/>
      <c r="TIN132" s="100"/>
      <c r="TIO132" s="100"/>
      <c r="TIP132" s="100"/>
      <c r="TIQ132" s="100"/>
      <c r="TIR132" s="100"/>
      <c r="TIS132" s="100"/>
      <c r="TIT132" s="100"/>
      <c r="TIU132" s="100"/>
      <c r="TIV132" s="100"/>
      <c r="TIW132" s="100"/>
      <c r="TIX132" s="100"/>
      <c r="TIY132" s="100"/>
      <c r="TIZ132" s="100"/>
      <c r="TJA132" s="100"/>
      <c r="TJB132" s="100"/>
      <c r="TJC132" s="100"/>
      <c r="TJD132" s="100"/>
      <c r="TJE132" s="100"/>
      <c r="TJF132" s="100"/>
      <c r="TJG132" s="100"/>
      <c r="TJH132" s="100"/>
      <c r="TJI132" s="100"/>
      <c r="TJJ132" s="100"/>
      <c r="TJK132" s="100"/>
      <c r="TJL132" s="100"/>
      <c r="TJM132" s="100"/>
      <c r="TJN132" s="100"/>
      <c r="TJO132" s="100"/>
      <c r="TJP132" s="100"/>
      <c r="TJQ132" s="100"/>
      <c r="TJR132" s="100"/>
      <c r="TJS132" s="100"/>
      <c r="TJT132" s="100"/>
      <c r="TJU132" s="100"/>
      <c r="TJV132" s="100"/>
      <c r="TJW132" s="100"/>
      <c r="TJX132" s="100"/>
      <c r="TJY132" s="100"/>
      <c r="TJZ132" s="100"/>
      <c r="TKA132" s="100"/>
      <c r="TKB132" s="100"/>
      <c r="TKC132" s="100"/>
      <c r="TKD132" s="100"/>
      <c r="TKE132" s="100"/>
      <c r="TKF132" s="100"/>
      <c r="TKG132" s="100"/>
      <c r="TKH132" s="100"/>
      <c r="TKI132" s="100"/>
      <c r="TKJ132" s="100"/>
      <c r="TKK132" s="100"/>
      <c r="TKL132" s="100"/>
      <c r="TKM132" s="100"/>
      <c r="TKN132" s="100"/>
      <c r="TKO132" s="100"/>
      <c r="TKP132" s="100"/>
      <c r="TKQ132" s="100"/>
      <c r="TKR132" s="100"/>
      <c r="TKS132" s="100"/>
      <c r="TKT132" s="100"/>
      <c r="TKU132" s="100"/>
      <c r="TKV132" s="100"/>
      <c r="TKW132" s="100"/>
      <c r="TKX132" s="100"/>
      <c r="TKY132" s="100"/>
      <c r="TKZ132" s="100"/>
      <c r="TLA132" s="100"/>
      <c r="TLB132" s="100"/>
      <c r="TLC132" s="100"/>
      <c r="TLD132" s="100"/>
      <c r="TLE132" s="100"/>
      <c r="TLF132" s="100"/>
      <c r="TLG132" s="100"/>
      <c r="TLH132" s="100"/>
      <c r="TLI132" s="100"/>
      <c r="TLJ132" s="100"/>
      <c r="TLK132" s="100"/>
      <c r="TLL132" s="100"/>
      <c r="TLM132" s="100"/>
      <c r="TLN132" s="100"/>
      <c r="TLO132" s="100"/>
      <c r="TLP132" s="100"/>
      <c r="TLQ132" s="100"/>
      <c r="TLR132" s="100"/>
      <c r="TLS132" s="100"/>
      <c r="TLT132" s="100"/>
      <c r="TLU132" s="100"/>
      <c r="TLV132" s="100"/>
      <c r="TLW132" s="100"/>
      <c r="TLX132" s="100"/>
      <c r="TLY132" s="100"/>
      <c r="TLZ132" s="100"/>
      <c r="TMA132" s="100"/>
      <c r="TMB132" s="100"/>
      <c r="TMC132" s="100"/>
      <c r="TMD132" s="100"/>
      <c r="TME132" s="100"/>
      <c r="TMF132" s="100"/>
      <c r="TMG132" s="100"/>
      <c r="TMH132" s="100"/>
      <c r="TMI132" s="100"/>
      <c r="TMJ132" s="100"/>
      <c r="TMK132" s="100"/>
      <c r="TML132" s="100"/>
      <c r="TMM132" s="100"/>
      <c r="TMN132" s="100"/>
      <c r="TMO132" s="100"/>
      <c r="TMP132" s="100"/>
      <c r="TMQ132" s="100"/>
      <c r="TMR132" s="100"/>
      <c r="TMS132" s="100"/>
      <c r="TMT132" s="100"/>
      <c r="TMU132" s="100"/>
      <c r="TMV132" s="100"/>
      <c r="TMW132" s="100"/>
      <c r="TMX132" s="100"/>
      <c r="TMY132" s="100"/>
      <c r="TMZ132" s="100"/>
      <c r="TNA132" s="100"/>
      <c r="TNB132" s="100"/>
      <c r="TNC132" s="100"/>
      <c r="TND132" s="100"/>
      <c r="TNE132" s="100"/>
      <c r="TNF132" s="100"/>
      <c r="TNG132" s="100"/>
      <c r="TNH132" s="100"/>
      <c r="TNI132" s="100"/>
      <c r="TNJ132" s="100"/>
      <c r="TNK132" s="100"/>
      <c r="TNL132" s="100"/>
      <c r="TNM132" s="100"/>
      <c r="TNN132" s="100"/>
      <c r="TNO132" s="100"/>
      <c r="TNP132" s="100"/>
      <c r="TNQ132" s="100"/>
      <c r="TNR132" s="100"/>
      <c r="TNS132" s="100"/>
      <c r="TNT132" s="100"/>
      <c r="TNU132" s="100"/>
      <c r="TNV132" s="100"/>
      <c r="TNW132" s="100"/>
      <c r="TNX132" s="100"/>
      <c r="TNY132" s="100"/>
      <c r="TNZ132" s="100"/>
      <c r="TOA132" s="100"/>
      <c r="TOB132" s="100"/>
      <c r="TOC132" s="100"/>
      <c r="TOD132" s="100"/>
      <c r="TOE132" s="100"/>
      <c r="TOF132" s="100"/>
      <c r="TOG132" s="100"/>
      <c r="TOH132" s="100"/>
      <c r="TOI132" s="100"/>
      <c r="TOJ132" s="100"/>
      <c r="TOK132" s="100"/>
      <c r="TOL132" s="100"/>
      <c r="TOM132" s="100"/>
      <c r="TON132" s="100"/>
      <c r="TOO132" s="100"/>
      <c r="TOP132" s="100"/>
      <c r="TOQ132" s="100"/>
      <c r="TOR132" s="100"/>
      <c r="TOS132" s="100"/>
      <c r="TOT132" s="100"/>
      <c r="TOU132" s="100"/>
      <c r="TOV132" s="100"/>
      <c r="TOW132" s="100"/>
      <c r="TOX132" s="100"/>
      <c r="TOY132" s="100"/>
      <c r="TOZ132" s="100"/>
      <c r="TPA132" s="100"/>
      <c r="TPB132" s="100"/>
      <c r="TPC132" s="100"/>
      <c r="TPD132" s="100"/>
      <c r="TPE132" s="100"/>
      <c r="TPF132" s="100"/>
      <c r="TPG132" s="100"/>
      <c r="TPH132" s="100"/>
      <c r="TPI132" s="100"/>
      <c r="TPJ132" s="100"/>
      <c r="TPK132" s="100"/>
      <c r="TPL132" s="100"/>
      <c r="TPM132" s="100"/>
      <c r="TPN132" s="100"/>
      <c r="TPO132" s="100"/>
      <c r="TPP132" s="100"/>
      <c r="TPQ132" s="100"/>
      <c r="TPR132" s="100"/>
      <c r="TPS132" s="100"/>
      <c r="TPT132" s="100"/>
      <c r="TPU132" s="100"/>
      <c r="TPV132" s="100"/>
      <c r="TPW132" s="100"/>
      <c r="TPX132" s="100"/>
      <c r="TPY132" s="100"/>
      <c r="TPZ132" s="100"/>
      <c r="TQA132" s="100"/>
      <c r="TQB132" s="100"/>
      <c r="TQC132" s="100"/>
      <c r="TQD132" s="100"/>
      <c r="TQE132" s="100"/>
      <c r="TQF132" s="100"/>
      <c r="TQG132" s="100"/>
      <c r="TQH132" s="100"/>
      <c r="TQI132" s="100"/>
      <c r="TQJ132" s="100"/>
      <c r="TQK132" s="100"/>
      <c r="TQL132" s="100"/>
      <c r="TQM132" s="100"/>
      <c r="TQN132" s="100"/>
      <c r="TQO132" s="100"/>
      <c r="TQP132" s="100"/>
      <c r="TQQ132" s="100"/>
      <c r="TQR132" s="100"/>
      <c r="TQS132" s="100"/>
      <c r="TQT132" s="100"/>
      <c r="TQU132" s="100"/>
      <c r="TQV132" s="100"/>
      <c r="TQW132" s="100"/>
      <c r="TQX132" s="100"/>
      <c r="TQY132" s="100"/>
      <c r="TQZ132" s="100"/>
      <c r="TRA132" s="100"/>
      <c r="TRB132" s="100"/>
      <c r="TRC132" s="100"/>
      <c r="TRD132" s="100"/>
      <c r="TRE132" s="100"/>
      <c r="TRF132" s="100"/>
      <c r="TRG132" s="100"/>
      <c r="TRH132" s="100"/>
      <c r="TRI132" s="100"/>
      <c r="TRJ132" s="100"/>
      <c r="TRK132" s="100"/>
      <c r="TRL132" s="100"/>
      <c r="TRM132" s="100"/>
      <c r="TRN132" s="100"/>
      <c r="TRO132" s="100"/>
      <c r="TRP132" s="100"/>
      <c r="TRQ132" s="100"/>
      <c r="TRR132" s="100"/>
      <c r="TRS132" s="100"/>
      <c r="TRT132" s="100"/>
      <c r="TRU132" s="100"/>
      <c r="TRV132" s="100"/>
      <c r="TRW132" s="100"/>
      <c r="TRX132" s="100"/>
      <c r="TRY132" s="100"/>
      <c r="TRZ132" s="100"/>
      <c r="TSA132" s="100"/>
      <c r="TSB132" s="100"/>
      <c r="TSC132" s="100"/>
      <c r="TSD132" s="100"/>
      <c r="TSE132" s="100"/>
      <c r="TSF132" s="100"/>
      <c r="TSG132" s="100"/>
      <c r="TSH132" s="100"/>
      <c r="TSI132" s="100"/>
      <c r="TSJ132" s="100"/>
      <c r="TSK132" s="100"/>
      <c r="TSL132" s="100"/>
      <c r="TSM132" s="100"/>
      <c r="TSN132" s="100"/>
      <c r="TSO132" s="100"/>
      <c r="TSP132" s="100"/>
      <c r="TSQ132" s="100"/>
      <c r="TSR132" s="100"/>
      <c r="TSS132" s="100"/>
      <c r="TST132" s="100"/>
      <c r="TSU132" s="100"/>
      <c r="TSV132" s="100"/>
      <c r="TSW132" s="100"/>
      <c r="TSX132" s="100"/>
      <c r="TSY132" s="100"/>
      <c r="TSZ132" s="100"/>
      <c r="TTA132" s="100"/>
      <c r="TTB132" s="100"/>
      <c r="TTC132" s="100"/>
      <c r="TTD132" s="100"/>
      <c r="TTE132" s="100"/>
      <c r="TTF132" s="100"/>
      <c r="TTG132" s="100"/>
      <c r="TTH132" s="100"/>
      <c r="TTI132" s="100"/>
      <c r="TTJ132" s="100"/>
      <c r="TTK132" s="100"/>
      <c r="TTL132" s="100"/>
      <c r="TTM132" s="100"/>
      <c r="TTN132" s="100"/>
      <c r="TTO132" s="100"/>
      <c r="TTP132" s="100"/>
      <c r="TTQ132" s="100"/>
      <c r="TTR132" s="100"/>
      <c r="TTS132" s="100"/>
      <c r="TTT132" s="100"/>
      <c r="TTU132" s="100"/>
      <c r="TTV132" s="100"/>
      <c r="TTW132" s="100"/>
      <c r="TTX132" s="100"/>
      <c r="TTY132" s="100"/>
      <c r="TTZ132" s="100"/>
      <c r="TUA132" s="100"/>
      <c r="TUB132" s="100"/>
      <c r="TUC132" s="100"/>
      <c r="TUD132" s="100"/>
      <c r="TUE132" s="100"/>
      <c r="TUF132" s="100"/>
      <c r="TUG132" s="100"/>
      <c r="TUH132" s="100"/>
      <c r="TUI132" s="100"/>
      <c r="TUJ132" s="100"/>
      <c r="TUK132" s="100"/>
      <c r="TUL132" s="100"/>
      <c r="TUM132" s="100"/>
      <c r="TUN132" s="100"/>
      <c r="TUO132" s="100"/>
      <c r="TUP132" s="100"/>
      <c r="TUQ132" s="100"/>
      <c r="TUR132" s="100"/>
      <c r="TUS132" s="100"/>
      <c r="TUT132" s="100"/>
      <c r="TUU132" s="100"/>
      <c r="TUV132" s="100"/>
      <c r="TUW132" s="100"/>
      <c r="TUX132" s="100"/>
      <c r="TUY132" s="100"/>
      <c r="TUZ132" s="100"/>
      <c r="TVA132" s="100"/>
      <c r="TVB132" s="100"/>
      <c r="TVC132" s="100"/>
      <c r="TVD132" s="100"/>
      <c r="TVE132" s="100"/>
      <c r="TVF132" s="100"/>
      <c r="TVG132" s="100"/>
      <c r="TVH132" s="100"/>
      <c r="TVI132" s="100"/>
      <c r="TVJ132" s="100"/>
      <c r="TVK132" s="100"/>
      <c r="TVL132" s="100"/>
      <c r="TVM132" s="100"/>
      <c r="TVN132" s="100"/>
      <c r="TVO132" s="100"/>
      <c r="TVP132" s="100"/>
      <c r="TVQ132" s="100"/>
      <c r="TVR132" s="100"/>
      <c r="TVS132" s="100"/>
      <c r="TVT132" s="100"/>
      <c r="TVU132" s="100"/>
      <c r="TVV132" s="100"/>
      <c r="TVW132" s="100"/>
      <c r="TVX132" s="100"/>
      <c r="TVY132" s="100"/>
      <c r="TVZ132" s="100"/>
      <c r="TWA132" s="100"/>
      <c r="TWB132" s="100"/>
      <c r="TWC132" s="100"/>
      <c r="TWD132" s="100"/>
      <c r="TWE132" s="100"/>
      <c r="TWF132" s="100"/>
      <c r="TWG132" s="100"/>
      <c r="TWH132" s="100"/>
      <c r="TWI132" s="100"/>
      <c r="TWJ132" s="100"/>
      <c r="TWK132" s="100"/>
      <c r="TWL132" s="100"/>
      <c r="TWM132" s="100"/>
      <c r="TWN132" s="100"/>
      <c r="TWO132" s="100"/>
      <c r="TWP132" s="100"/>
      <c r="TWQ132" s="100"/>
      <c r="TWR132" s="100"/>
      <c r="TWS132" s="100"/>
      <c r="TWT132" s="100"/>
      <c r="TWU132" s="100"/>
      <c r="TWV132" s="100"/>
      <c r="TWW132" s="100"/>
      <c r="TWX132" s="100"/>
      <c r="TWY132" s="100"/>
      <c r="TWZ132" s="100"/>
      <c r="TXA132" s="100"/>
      <c r="TXB132" s="100"/>
      <c r="TXC132" s="100"/>
      <c r="TXD132" s="100"/>
      <c r="TXE132" s="100"/>
      <c r="TXF132" s="100"/>
      <c r="TXG132" s="100"/>
      <c r="TXH132" s="100"/>
      <c r="TXI132" s="100"/>
      <c r="TXJ132" s="100"/>
      <c r="TXK132" s="100"/>
      <c r="TXL132" s="100"/>
      <c r="TXM132" s="100"/>
      <c r="TXN132" s="100"/>
      <c r="TXO132" s="100"/>
      <c r="TXP132" s="100"/>
      <c r="TXQ132" s="100"/>
      <c r="TXR132" s="100"/>
      <c r="TXS132" s="100"/>
      <c r="TXT132" s="100"/>
      <c r="TXU132" s="100"/>
      <c r="TXV132" s="100"/>
      <c r="TXW132" s="100"/>
      <c r="TXX132" s="100"/>
      <c r="TXY132" s="100"/>
      <c r="TXZ132" s="100"/>
      <c r="TYA132" s="100"/>
      <c r="TYB132" s="100"/>
      <c r="TYC132" s="100"/>
      <c r="TYD132" s="100"/>
      <c r="TYE132" s="100"/>
      <c r="TYF132" s="100"/>
      <c r="TYG132" s="100"/>
      <c r="TYH132" s="100"/>
      <c r="TYI132" s="100"/>
      <c r="TYJ132" s="100"/>
      <c r="TYK132" s="100"/>
      <c r="TYL132" s="100"/>
      <c r="TYM132" s="100"/>
      <c r="TYN132" s="100"/>
      <c r="TYO132" s="100"/>
      <c r="TYP132" s="100"/>
      <c r="TYQ132" s="100"/>
      <c r="TYR132" s="100"/>
      <c r="TYS132" s="100"/>
      <c r="TYT132" s="100"/>
      <c r="TYU132" s="100"/>
      <c r="TYV132" s="100"/>
      <c r="TYW132" s="100"/>
      <c r="TYX132" s="100"/>
      <c r="TYY132" s="100"/>
      <c r="TYZ132" s="100"/>
      <c r="TZA132" s="100"/>
      <c r="TZB132" s="100"/>
      <c r="TZC132" s="100"/>
      <c r="TZD132" s="100"/>
      <c r="TZE132" s="100"/>
      <c r="TZF132" s="100"/>
      <c r="TZG132" s="100"/>
      <c r="TZH132" s="100"/>
      <c r="TZI132" s="100"/>
      <c r="TZJ132" s="100"/>
      <c r="TZK132" s="100"/>
      <c r="TZL132" s="100"/>
      <c r="TZM132" s="100"/>
      <c r="TZN132" s="100"/>
      <c r="TZO132" s="100"/>
      <c r="TZP132" s="100"/>
      <c r="TZQ132" s="100"/>
      <c r="TZR132" s="100"/>
      <c r="TZS132" s="100"/>
      <c r="TZT132" s="100"/>
      <c r="TZU132" s="100"/>
      <c r="TZV132" s="100"/>
      <c r="TZW132" s="100"/>
      <c r="TZX132" s="100"/>
      <c r="TZY132" s="100"/>
      <c r="TZZ132" s="100"/>
      <c r="UAA132" s="100"/>
      <c r="UAB132" s="100"/>
      <c r="UAC132" s="100"/>
      <c r="UAD132" s="100"/>
      <c r="UAE132" s="100"/>
      <c r="UAF132" s="100"/>
      <c r="UAG132" s="100"/>
      <c r="UAH132" s="100"/>
      <c r="UAI132" s="100"/>
      <c r="UAJ132" s="100"/>
      <c r="UAK132" s="100"/>
      <c r="UAL132" s="100"/>
      <c r="UAM132" s="100"/>
      <c r="UAN132" s="100"/>
      <c r="UAO132" s="100"/>
      <c r="UAP132" s="100"/>
      <c r="UAQ132" s="100"/>
      <c r="UAR132" s="100"/>
      <c r="UAS132" s="100"/>
      <c r="UAT132" s="100"/>
      <c r="UAU132" s="100"/>
      <c r="UAV132" s="100"/>
      <c r="UAW132" s="100"/>
      <c r="UAX132" s="100"/>
      <c r="UAY132" s="100"/>
      <c r="UAZ132" s="100"/>
      <c r="UBA132" s="100"/>
      <c r="UBB132" s="100"/>
      <c r="UBC132" s="100"/>
      <c r="UBD132" s="100"/>
      <c r="UBE132" s="100"/>
      <c r="UBF132" s="100"/>
      <c r="UBG132" s="100"/>
      <c r="UBH132" s="100"/>
      <c r="UBI132" s="100"/>
      <c r="UBJ132" s="100"/>
      <c r="UBK132" s="100"/>
      <c r="UBL132" s="100"/>
      <c r="UBM132" s="100"/>
      <c r="UBN132" s="100"/>
      <c r="UBO132" s="100"/>
      <c r="UBP132" s="100"/>
      <c r="UBQ132" s="100"/>
      <c r="UBR132" s="100"/>
      <c r="UBS132" s="100"/>
      <c r="UBT132" s="100"/>
      <c r="UBU132" s="100"/>
      <c r="UBV132" s="100"/>
      <c r="UBW132" s="100"/>
      <c r="UBX132" s="100"/>
      <c r="UBY132" s="100"/>
      <c r="UBZ132" s="100"/>
      <c r="UCA132" s="100"/>
      <c r="UCB132" s="100"/>
      <c r="UCC132" s="100"/>
      <c r="UCD132" s="100"/>
      <c r="UCE132" s="100"/>
      <c r="UCF132" s="100"/>
      <c r="UCG132" s="100"/>
      <c r="UCH132" s="100"/>
      <c r="UCI132" s="100"/>
      <c r="UCJ132" s="100"/>
      <c r="UCK132" s="100"/>
      <c r="UCL132" s="100"/>
      <c r="UCM132" s="100"/>
      <c r="UCN132" s="100"/>
      <c r="UCO132" s="100"/>
      <c r="UCP132" s="100"/>
      <c r="UCQ132" s="100"/>
      <c r="UCR132" s="100"/>
      <c r="UCS132" s="100"/>
      <c r="UCT132" s="100"/>
      <c r="UCU132" s="100"/>
      <c r="UCV132" s="100"/>
      <c r="UCW132" s="100"/>
      <c r="UCX132" s="100"/>
      <c r="UCY132" s="100"/>
      <c r="UCZ132" s="100"/>
      <c r="UDA132" s="100"/>
      <c r="UDB132" s="100"/>
      <c r="UDC132" s="100"/>
      <c r="UDD132" s="100"/>
      <c r="UDE132" s="100"/>
      <c r="UDF132" s="100"/>
      <c r="UDG132" s="100"/>
      <c r="UDH132" s="100"/>
      <c r="UDI132" s="100"/>
      <c r="UDJ132" s="100"/>
      <c r="UDK132" s="100"/>
      <c r="UDL132" s="100"/>
      <c r="UDM132" s="100"/>
      <c r="UDN132" s="100"/>
      <c r="UDO132" s="100"/>
      <c r="UDP132" s="100"/>
      <c r="UDQ132" s="100"/>
      <c r="UDR132" s="100"/>
      <c r="UDS132" s="100"/>
      <c r="UDT132" s="100"/>
      <c r="UDU132" s="100"/>
      <c r="UDV132" s="100"/>
      <c r="UDW132" s="100"/>
      <c r="UDX132" s="100"/>
      <c r="UDY132" s="100"/>
      <c r="UDZ132" s="100"/>
      <c r="UEA132" s="100"/>
      <c r="UEB132" s="100"/>
      <c r="UEC132" s="100"/>
      <c r="UED132" s="100"/>
      <c r="UEE132" s="100"/>
      <c r="UEF132" s="100"/>
      <c r="UEG132" s="100"/>
      <c r="UEH132" s="100"/>
      <c r="UEI132" s="100"/>
      <c r="UEJ132" s="100"/>
      <c r="UEK132" s="100"/>
      <c r="UEL132" s="100"/>
      <c r="UEM132" s="100"/>
      <c r="UEN132" s="100"/>
      <c r="UEO132" s="100"/>
      <c r="UEP132" s="100"/>
      <c r="UEQ132" s="100"/>
      <c r="UER132" s="100"/>
      <c r="UES132" s="100"/>
      <c r="UET132" s="100"/>
      <c r="UEU132" s="100"/>
      <c r="UEV132" s="100"/>
      <c r="UEW132" s="100"/>
      <c r="UEX132" s="100"/>
      <c r="UEY132" s="100"/>
      <c r="UEZ132" s="100"/>
      <c r="UFA132" s="100"/>
      <c r="UFB132" s="100"/>
      <c r="UFC132" s="100"/>
      <c r="UFD132" s="100"/>
      <c r="UFE132" s="100"/>
      <c r="UFF132" s="100"/>
      <c r="UFG132" s="100"/>
      <c r="UFH132" s="100"/>
      <c r="UFI132" s="100"/>
      <c r="UFJ132" s="100"/>
      <c r="UFK132" s="100"/>
      <c r="UFL132" s="100"/>
      <c r="UFM132" s="100"/>
      <c r="UFN132" s="100"/>
      <c r="UFO132" s="100"/>
      <c r="UFP132" s="100"/>
      <c r="UFQ132" s="100"/>
      <c r="UFR132" s="100"/>
      <c r="UFS132" s="100"/>
      <c r="UFT132" s="100"/>
      <c r="UFU132" s="100"/>
      <c r="UFV132" s="100"/>
      <c r="UFW132" s="100"/>
      <c r="UFX132" s="100"/>
      <c r="UFY132" s="100"/>
      <c r="UFZ132" s="100"/>
      <c r="UGA132" s="100"/>
      <c r="UGB132" s="100"/>
      <c r="UGC132" s="100"/>
      <c r="UGD132" s="100"/>
      <c r="UGE132" s="100"/>
      <c r="UGF132" s="100"/>
      <c r="UGG132" s="100"/>
      <c r="UGH132" s="100"/>
      <c r="UGI132" s="100"/>
      <c r="UGJ132" s="100"/>
      <c r="UGK132" s="100"/>
      <c r="UGL132" s="100"/>
      <c r="UGM132" s="100"/>
      <c r="UGN132" s="100"/>
      <c r="UGO132" s="100"/>
      <c r="UGP132" s="100"/>
      <c r="UGQ132" s="100"/>
      <c r="UGR132" s="100"/>
      <c r="UGS132" s="100"/>
      <c r="UGT132" s="100"/>
      <c r="UGU132" s="100"/>
      <c r="UGV132" s="100"/>
      <c r="UGW132" s="100"/>
      <c r="UGX132" s="100"/>
      <c r="UGY132" s="100"/>
      <c r="UGZ132" s="100"/>
      <c r="UHA132" s="100"/>
      <c r="UHB132" s="100"/>
      <c r="UHC132" s="100"/>
      <c r="UHD132" s="100"/>
      <c r="UHE132" s="100"/>
      <c r="UHF132" s="100"/>
      <c r="UHG132" s="100"/>
      <c r="UHH132" s="100"/>
      <c r="UHI132" s="100"/>
      <c r="UHJ132" s="100"/>
      <c r="UHK132" s="100"/>
      <c r="UHL132" s="100"/>
      <c r="UHM132" s="100"/>
      <c r="UHN132" s="100"/>
      <c r="UHO132" s="100"/>
      <c r="UHP132" s="100"/>
      <c r="UHQ132" s="100"/>
      <c r="UHR132" s="100"/>
      <c r="UHS132" s="100"/>
      <c r="UHT132" s="100"/>
      <c r="UHU132" s="100"/>
      <c r="UHV132" s="100"/>
      <c r="UHW132" s="100"/>
      <c r="UHX132" s="100"/>
      <c r="UHY132" s="100"/>
      <c r="UHZ132" s="100"/>
      <c r="UIA132" s="100"/>
      <c r="UIB132" s="100"/>
      <c r="UIC132" s="100"/>
      <c r="UID132" s="100"/>
      <c r="UIE132" s="100"/>
      <c r="UIF132" s="100"/>
      <c r="UIG132" s="100"/>
      <c r="UIH132" s="100"/>
      <c r="UII132" s="100"/>
      <c r="UIJ132" s="100"/>
      <c r="UIK132" s="100"/>
      <c r="UIL132" s="100"/>
      <c r="UIM132" s="100"/>
      <c r="UIN132" s="100"/>
      <c r="UIO132" s="100"/>
      <c r="UIP132" s="100"/>
      <c r="UIQ132" s="100"/>
      <c r="UIR132" s="100"/>
      <c r="UIS132" s="100"/>
      <c r="UIT132" s="100"/>
      <c r="UIU132" s="100"/>
      <c r="UIV132" s="100"/>
      <c r="UIW132" s="100"/>
      <c r="UIX132" s="100"/>
      <c r="UIY132" s="100"/>
      <c r="UIZ132" s="100"/>
      <c r="UJA132" s="100"/>
      <c r="UJB132" s="100"/>
      <c r="UJC132" s="100"/>
      <c r="UJD132" s="100"/>
      <c r="UJE132" s="100"/>
      <c r="UJF132" s="100"/>
      <c r="UJG132" s="100"/>
      <c r="UJH132" s="100"/>
      <c r="UJI132" s="100"/>
      <c r="UJJ132" s="100"/>
      <c r="UJK132" s="100"/>
      <c r="UJL132" s="100"/>
      <c r="UJM132" s="100"/>
      <c r="UJN132" s="100"/>
      <c r="UJO132" s="100"/>
      <c r="UJP132" s="100"/>
      <c r="UJQ132" s="100"/>
      <c r="UJR132" s="100"/>
      <c r="UJS132" s="100"/>
      <c r="UJT132" s="100"/>
      <c r="UJU132" s="100"/>
      <c r="UJV132" s="100"/>
      <c r="UJW132" s="100"/>
      <c r="UJX132" s="100"/>
      <c r="UJY132" s="100"/>
      <c r="UJZ132" s="100"/>
      <c r="UKA132" s="100"/>
      <c r="UKB132" s="100"/>
      <c r="UKC132" s="100"/>
      <c r="UKD132" s="100"/>
      <c r="UKE132" s="100"/>
      <c r="UKF132" s="100"/>
      <c r="UKG132" s="100"/>
      <c r="UKH132" s="100"/>
      <c r="UKI132" s="100"/>
      <c r="UKJ132" s="100"/>
      <c r="UKK132" s="100"/>
      <c r="UKL132" s="100"/>
      <c r="UKM132" s="100"/>
      <c r="UKN132" s="100"/>
      <c r="UKO132" s="100"/>
      <c r="UKP132" s="100"/>
      <c r="UKQ132" s="100"/>
      <c r="UKR132" s="100"/>
      <c r="UKS132" s="100"/>
      <c r="UKT132" s="100"/>
      <c r="UKU132" s="100"/>
      <c r="UKV132" s="100"/>
      <c r="UKW132" s="100"/>
      <c r="UKX132" s="100"/>
      <c r="UKY132" s="100"/>
      <c r="UKZ132" s="100"/>
      <c r="ULA132" s="100"/>
      <c r="ULB132" s="100"/>
      <c r="ULC132" s="100"/>
      <c r="ULD132" s="100"/>
      <c r="ULE132" s="100"/>
      <c r="ULF132" s="100"/>
      <c r="ULG132" s="100"/>
      <c r="ULH132" s="100"/>
      <c r="ULI132" s="100"/>
      <c r="ULJ132" s="100"/>
      <c r="ULK132" s="100"/>
      <c r="ULL132" s="100"/>
      <c r="ULM132" s="100"/>
      <c r="ULN132" s="100"/>
      <c r="ULO132" s="100"/>
      <c r="ULP132" s="100"/>
      <c r="ULQ132" s="100"/>
      <c r="ULR132" s="100"/>
      <c r="ULS132" s="100"/>
      <c r="ULT132" s="100"/>
      <c r="ULU132" s="100"/>
      <c r="ULV132" s="100"/>
      <c r="ULW132" s="100"/>
      <c r="ULX132" s="100"/>
      <c r="ULY132" s="100"/>
      <c r="ULZ132" s="100"/>
      <c r="UMA132" s="100"/>
      <c r="UMB132" s="100"/>
      <c r="UMC132" s="100"/>
      <c r="UMD132" s="100"/>
      <c r="UME132" s="100"/>
      <c r="UMF132" s="100"/>
      <c r="UMG132" s="100"/>
      <c r="UMH132" s="100"/>
      <c r="UMI132" s="100"/>
      <c r="UMJ132" s="100"/>
      <c r="UMK132" s="100"/>
      <c r="UML132" s="100"/>
      <c r="UMM132" s="100"/>
      <c r="UMN132" s="100"/>
      <c r="UMO132" s="100"/>
      <c r="UMP132" s="100"/>
      <c r="UMQ132" s="100"/>
      <c r="UMR132" s="100"/>
      <c r="UMS132" s="100"/>
      <c r="UMT132" s="100"/>
      <c r="UMU132" s="100"/>
      <c r="UMV132" s="100"/>
      <c r="UMW132" s="100"/>
      <c r="UMX132" s="100"/>
      <c r="UMY132" s="100"/>
      <c r="UMZ132" s="100"/>
      <c r="UNA132" s="100"/>
      <c r="UNB132" s="100"/>
      <c r="UNC132" s="100"/>
      <c r="UND132" s="100"/>
      <c r="UNE132" s="100"/>
      <c r="UNF132" s="100"/>
      <c r="UNG132" s="100"/>
      <c r="UNH132" s="100"/>
      <c r="UNI132" s="100"/>
      <c r="UNJ132" s="100"/>
      <c r="UNK132" s="100"/>
      <c r="UNL132" s="100"/>
      <c r="UNM132" s="100"/>
      <c r="UNN132" s="100"/>
      <c r="UNO132" s="100"/>
      <c r="UNP132" s="100"/>
      <c r="UNQ132" s="100"/>
      <c r="UNR132" s="100"/>
      <c r="UNS132" s="100"/>
      <c r="UNT132" s="100"/>
      <c r="UNU132" s="100"/>
      <c r="UNV132" s="100"/>
      <c r="UNW132" s="100"/>
      <c r="UNX132" s="100"/>
      <c r="UNY132" s="100"/>
      <c r="UNZ132" s="100"/>
      <c r="UOA132" s="100"/>
      <c r="UOB132" s="100"/>
      <c r="UOC132" s="100"/>
      <c r="UOD132" s="100"/>
      <c r="UOE132" s="100"/>
      <c r="UOF132" s="100"/>
      <c r="UOG132" s="100"/>
      <c r="UOH132" s="100"/>
      <c r="UOI132" s="100"/>
      <c r="UOJ132" s="100"/>
      <c r="UOK132" s="100"/>
      <c r="UOL132" s="100"/>
      <c r="UOM132" s="100"/>
      <c r="UON132" s="100"/>
      <c r="UOO132" s="100"/>
      <c r="UOP132" s="100"/>
      <c r="UOQ132" s="100"/>
      <c r="UOR132" s="100"/>
      <c r="UOS132" s="100"/>
      <c r="UOT132" s="100"/>
      <c r="UOU132" s="100"/>
      <c r="UOV132" s="100"/>
      <c r="UOW132" s="100"/>
      <c r="UOX132" s="100"/>
      <c r="UOY132" s="100"/>
      <c r="UOZ132" s="100"/>
      <c r="UPA132" s="100"/>
      <c r="UPB132" s="100"/>
      <c r="UPC132" s="100"/>
      <c r="UPD132" s="100"/>
      <c r="UPE132" s="100"/>
      <c r="UPF132" s="100"/>
      <c r="UPG132" s="100"/>
      <c r="UPH132" s="100"/>
      <c r="UPI132" s="100"/>
      <c r="UPJ132" s="100"/>
      <c r="UPK132" s="100"/>
      <c r="UPL132" s="100"/>
      <c r="UPM132" s="100"/>
      <c r="UPN132" s="100"/>
      <c r="UPO132" s="100"/>
      <c r="UPP132" s="100"/>
      <c r="UPQ132" s="100"/>
      <c r="UPR132" s="100"/>
      <c r="UPS132" s="100"/>
      <c r="UPT132" s="100"/>
      <c r="UPU132" s="100"/>
      <c r="UPV132" s="100"/>
      <c r="UPW132" s="100"/>
      <c r="UPX132" s="100"/>
      <c r="UPY132" s="100"/>
      <c r="UPZ132" s="100"/>
      <c r="UQA132" s="100"/>
      <c r="UQB132" s="100"/>
      <c r="UQC132" s="100"/>
      <c r="UQD132" s="100"/>
      <c r="UQE132" s="100"/>
      <c r="UQF132" s="100"/>
      <c r="UQG132" s="100"/>
      <c r="UQH132" s="100"/>
      <c r="UQI132" s="100"/>
      <c r="UQJ132" s="100"/>
      <c r="UQK132" s="100"/>
      <c r="UQL132" s="100"/>
      <c r="UQM132" s="100"/>
      <c r="UQN132" s="100"/>
      <c r="UQO132" s="100"/>
      <c r="UQP132" s="100"/>
      <c r="UQQ132" s="100"/>
      <c r="UQR132" s="100"/>
      <c r="UQS132" s="100"/>
      <c r="UQT132" s="100"/>
      <c r="UQU132" s="100"/>
      <c r="UQV132" s="100"/>
      <c r="UQW132" s="100"/>
      <c r="UQX132" s="100"/>
      <c r="UQY132" s="100"/>
      <c r="UQZ132" s="100"/>
      <c r="URA132" s="100"/>
      <c r="URB132" s="100"/>
      <c r="URC132" s="100"/>
      <c r="URD132" s="100"/>
      <c r="URE132" s="100"/>
      <c r="URF132" s="100"/>
      <c r="URG132" s="100"/>
      <c r="URH132" s="100"/>
      <c r="URI132" s="100"/>
      <c r="URJ132" s="100"/>
      <c r="URK132" s="100"/>
      <c r="URL132" s="100"/>
      <c r="URM132" s="100"/>
      <c r="URN132" s="100"/>
      <c r="URO132" s="100"/>
      <c r="URP132" s="100"/>
      <c r="URQ132" s="100"/>
      <c r="URR132" s="100"/>
      <c r="URS132" s="100"/>
      <c r="URT132" s="100"/>
      <c r="URU132" s="100"/>
      <c r="URV132" s="100"/>
      <c r="URW132" s="100"/>
      <c r="URX132" s="100"/>
      <c r="URY132" s="100"/>
      <c r="URZ132" s="100"/>
      <c r="USA132" s="100"/>
      <c r="USB132" s="100"/>
      <c r="USC132" s="100"/>
      <c r="USD132" s="100"/>
      <c r="USE132" s="100"/>
      <c r="USF132" s="100"/>
      <c r="USG132" s="100"/>
      <c r="USH132" s="100"/>
      <c r="USI132" s="100"/>
      <c r="USJ132" s="100"/>
      <c r="USK132" s="100"/>
      <c r="USL132" s="100"/>
      <c r="USM132" s="100"/>
      <c r="USN132" s="100"/>
      <c r="USO132" s="100"/>
      <c r="USP132" s="100"/>
      <c r="USQ132" s="100"/>
      <c r="USR132" s="100"/>
      <c r="USS132" s="100"/>
      <c r="UST132" s="100"/>
      <c r="USU132" s="100"/>
      <c r="USV132" s="100"/>
      <c r="USW132" s="100"/>
      <c r="USX132" s="100"/>
      <c r="USY132" s="100"/>
      <c r="USZ132" s="100"/>
      <c r="UTA132" s="100"/>
      <c r="UTB132" s="100"/>
      <c r="UTC132" s="100"/>
      <c r="UTD132" s="100"/>
      <c r="UTE132" s="100"/>
      <c r="UTF132" s="100"/>
      <c r="UTG132" s="100"/>
      <c r="UTH132" s="100"/>
      <c r="UTI132" s="100"/>
      <c r="UTJ132" s="100"/>
      <c r="UTK132" s="100"/>
      <c r="UTL132" s="100"/>
      <c r="UTM132" s="100"/>
      <c r="UTN132" s="100"/>
      <c r="UTO132" s="100"/>
      <c r="UTP132" s="100"/>
      <c r="UTQ132" s="100"/>
      <c r="UTR132" s="100"/>
      <c r="UTS132" s="100"/>
      <c r="UTT132" s="100"/>
      <c r="UTU132" s="100"/>
      <c r="UTV132" s="100"/>
      <c r="UTW132" s="100"/>
      <c r="UTX132" s="100"/>
      <c r="UTY132" s="100"/>
      <c r="UTZ132" s="100"/>
      <c r="UUA132" s="100"/>
      <c r="UUB132" s="100"/>
      <c r="UUC132" s="100"/>
      <c r="UUD132" s="100"/>
      <c r="UUE132" s="100"/>
      <c r="UUF132" s="100"/>
      <c r="UUG132" s="100"/>
      <c r="UUH132" s="100"/>
      <c r="UUI132" s="100"/>
      <c r="UUJ132" s="100"/>
      <c r="UUK132" s="100"/>
      <c r="UUL132" s="100"/>
      <c r="UUM132" s="100"/>
      <c r="UUN132" s="100"/>
      <c r="UUO132" s="100"/>
      <c r="UUP132" s="100"/>
      <c r="UUQ132" s="100"/>
      <c r="UUR132" s="100"/>
      <c r="UUS132" s="100"/>
      <c r="UUT132" s="100"/>
      <c r="UUU132" s="100"/>
      <c r="UUV132" s="100"/>
      <c r="UUW132" s="100"/>
      <c r="UUX132" s="100"/>
      <c r="UUY132" s="100"/>
      <c r="UUZ132" s="100"/>
      <c r="UVA132" s="100"/>
      <c r="UVB132" s="100"/>
      <c r="UVC132" s="100"/>
      <c r="UVD132" s="100"/>
      <c r="UVE132" s="100"/>
      <c r="UVF132" s="100"/>
      <c r="UVG132" s="100"/>
      <c r="UVH132" s="100"/>
      <c r="UVI132" s="100"/>
      <c r="UVJ132" s="100"/>
      <c r="UVK132" s="100"/>
      <c r="UVL132" s="100"/>
      <c r="UVM132" s="100"/>
      <c r="UVN132" s="100"/>
      <c r="UVO132" s="100"/>
      <c r="UVP132" s="100"/>
      <c r="UVQ132" s="100"/>
      <c r="UVR132" s="100"/>
      <c r="UVS132" s="100"/>
      <c r="UVT132" s="100"/>
      <c r="UVU132" s="100"/>
      <c r="UVV132" s="100"/>
      <c r="UVW132" s="100"/>
      <c r="UVX132" s="100"/>
      <c r="UVY132" s="100"/>
      <c r="UVZ132" s="100"/>
      <c r="UWA132" s="100"/>
      <c r="UWB132" s="100"/>
      <c r="UWC132" s="100"/>
      <c r="UWD132" s="100"/>
      <c r="UWE132" s="100"/>
      <c r="UWF132" s="100"/>
      <c r="UWG132" s="100"/>
      <c r="UWH132" s="100"/>
      <c r="UWI132" s="100"/>
      <c r="UWJ132" s="100"/>
      <c r="UWK132" s="100"/>
      <c r="UWL132" s="100"/>
      <c r="UWM132" s="100"/>
      <c r="UWN132" s="100"/>
      <c r="UWO132" s="100"/>
      <c r="UWP132" s="100"/>
      <c r="UWQ132" s="100"/>
      <c r="UWR132" s="100"/>
      <c r="UWS132" s="100"/>
      <c r="UWT132" s="100"/>
      <c r="UWU132" s="100"/>
      <c r="UWV132" s="100"/>
      <c r="UWW132" s="100"/>
      <c r="UWX132" s="100"/>
      <c r="UWY132" s="100"/>
      <c r="UWZ132" s="100"/>
      <c r="UXA132" s="100"/>
      <c r="UXB132" s="100"/>
      <c r="UXC132" s="100"/>
      <c r="UXD132" s="100"/>
      <c r="UXE132" s="100"/>
      <c r="UXF132" s="100"/>
      <c r="UXG132" s="100"/>
      <c r="UXH132" s="100"/>
      <c r="UXI132" s="100"/>
      <c r="UXJ132" s="100"/>
      <c r="UXK132" s="100"/>
      <c r="UXL132" s="100"/>
      <c r="UXM132" s="100"/>
      <c r="UXN132" s="100"/>
      <c r="UXO132" s="100"/>
      <c r="UXP132" s="100"/>
      <c r="UXQ132" s="100"/>
      <c r="UXR132" s="100"/>
      <c r="UXS132" s="100"/>
      <c r="UXT132" s="100"/>
      <c r="UXU132" s="100"/>
      <c r="UXV132" s="100"/>
      <c r="UXW132" s="100"/>
      <c r="UXX132" s="100"/>
      <c r="UXY132" s="100"/>
      <c r="UXZ132" s="100"/>
      <c r="UYA132" s="100"/>
      <c r="UYB132" s="100"/>
      <c r="UYC132" s="100"/>
      <c r="UYD132" s="100"/>
      <c r="UYE132" s="100"/>
      <c r="UYF132" s="100"/>
      <c r="UYG132" s="100"/>
      <c r="UYH132" s="100"/>
      <c r="UYI132" s="100"/>
      <c r="UYJ132" s="100"/>
      <c r="UYK132" s="100"/>
      <c r="UYL132" s="100"/>
      <c r="UYM132" s="100"/>
      <c r="UYN132" s="100"/>
      <c r="UYO132" s="100"/>
      <c r="UYP132" s="100"/>
      <c r="UYQ132" s="100"/>
      <c r="UYR132" s="100"/>
      <c r="UYS132" s="100"/>
      <c r="UYT132" s="100"/>
      <c r="UYU132" s="100"/>
      <c r="UYV132" s="100"/>
      <c r="UYW132" s="100"/>
      <c r="UYX132" s="100"/>
      <c r="UYY132" s="100"/>
      <c r="UYZ132" s="100"/>
      <c r="UZA132" s="100"/>
      <c r="UZB132" s="100"/>
      <c r="UZC132" s="100"/>
      <c r="UZD132" s="100"/>
      <c r="UZE132" s="100"/>
      <c r="UZF132" s="100"/>
      <c r="UZG132" s="100"/>
      <c r="UZH132" s="100"/>
      <c r="UZI132" s="100"/>
      <c r="UZJ132" s="100"/>
      <c r="UZK132" s="100"/>
      <c r="UZL132" s="100"/>
      <c r="UZM132" s="100"/>
      <c r="UZN132" s="100"/>
      <c r="UZO132" s="100"/>
      <c r="UZP132" s="100"/>
      <c r="UZQ132" s="100"/>
      <c r="UZR132" s="100"/>
      <c r="UZS132" s="100"/>
      <c r="UZT132" s="100"/>
      <c r="UZU132" s="100"/>
      <c r="UZV132" s="100"/>
      <c r="UZW132" s="100"/>
      <c r="UZX132" s="100"/>
      <c r="UZY132" s="100"/>
      <c r="UZZ132" s="100"/>
      <c r="VAA132" s="100"/>
      <c r="VAB132" s="100"/>
      <c r="VAC132" s="100"/>
      <c r="VAD132" s="100"/>
      <c r="VAE132" s="100"/>
      <c r="VAF132" s="100"/>
      <c r="VAG132" s="100"/>
      <c r="VAH132" s="100"/>
      <c r="VAI132" s="100"/>
      <c r="VAJ132" s="100"/>
      <c r="VAK132" s="100"/>
      <c r="VAL132" s="100"/>
      <c r="VAM132" s="100"/>
      <c r="VAN132" s="100"/>
      <c r="VAO132" s="100"/>
      <c r="VAP132" s="100"/>
      <c r="VAQ132" s="100"/>
      <c r="VAR132" s="100"/>
      <c r="VAS132" s="100"/>
      <c r="VAT132" s="100"/>
      <c r="VAU132" s="100"/>
      <c r="VAV132" s="100"/>
      <c r="VAW132" s="100"/>
      <c r="VAX132" s="100"/>
      <c r="VAY132" s="100"/>
      <c r="VAZ132" s="100"/>
      <c r="VBA132" s="100"/>
      <c r="VBB132" s="100"/>
      <c r="VBC132" s="100"/>
      <c r="VBD132" s="100"/>
      <c r="VBE132" s="100"/>
      <c r="VBF132" s="100"/>
      <c r="VBG132" s="100"/>
      <c r="VBH132" s="100"/>
      <c r="VBI132" s="100"/>
      <c r="VBJ132" s="100"/>
      <c r="VBK132" s="100"/>
      <c r="VBL132" s="100"/>
      <c r="VBM132" s="100"/>
      <c r="VBN132" s="100"/>
      <c r="VBO132" s="100"/>
      <c r="VBP132" s="100"/>
      <c r="VBQ132" s="100"/>
      <c r="VBR132" s="100"/>
      <c r="VBS132" s="100"/>
      <c r="VBT132" s="100"/>
      <c r="VBU132" s="100"/>
      <c r="VBV132" s="100"/>
      <c r="VBW132" s="100"/>
      <c r="VBX132" s="100"/>
      <c r="VBY132" s="100"/>
      <c r="VBZ132" s="100"/>
      <c r="VCA132" s="100"/>
      <c r="VCB132" s="100"/>
      <c r="VCC132" s="100"/>
      <c r="VCD132" s="100"/>
      <c r="VCE132" s="100"/>
      <c r="VCF132" s="100"/>
      <c r="VCG132" s="100"/>
      <c r="VCH132" s="100"/>
      <c r="VCI132" s="100"/>
      <c r="VCJ132" s="100"/>
      <c r="VCK132" s="100"/>
      <c r="VCL132" s="100"/>
      <c r="VCM132" s="100"/>
      <c r="VCN132" s="100"/>
      <c r="VCO132" s="100"/>
      <c r="VCP132" s="100"/>
      <c r="VCQ132" s="100"/>
      <c r="VCR132" s="100"/>
      <c r="VCS132" s="100"/>
      <c r="VCT132" s="100"/>
      <c r="VCU132" s="100"/>
      <c r="VCV132" s="100"/>
      <c r="VCW132" s="100"/>
      <c r="VCX132" s="100"/>
      <c r="VCY132" s="100"/>
      <c r="VCZ132" s="100"/>
      <c r="VDA132" s="100"/>
      <c r="VDB132" s="100"/>
      <c r="VDC132" s="100"/>
      <c r="VDD132" s="100"/>
      <c r="VDE132" s="100"/>
      <c r="VDF132" s="100"/>
      <c r="VDG132" s="100"/>
      <c r="VDH132" s="100"/>
      <c r="VDI132" s="100"/>
      <c r="VDJ132" s="100"/>
      <c r="VDK132" s="100"/>
      <c r="VDL132" s="100"/>
      <c r="VDM132" s="100"/>
      <c r="VDN132" s="100"/>
      <c r="VDO132" s="100"/>
      <c r="VDP132" s="100"/>
      <c r="VDQ132" s="100"/>
      <c r="VDR132" s="100"/>
      <c r="VDS132" s="100"/>
      <c r="VDT132" s="100"/>
      <c r="VDU132" s="100"/>
      <c r="VDV132" s="100"/>
      <c r="VDW132" s="100"/>
      <c r="VDX132" s="100"/>
      <c r="VDY132" s="100"/>
      <c r="VDZ132" s="100"/>
      <c r="VEA132" s="100"/>
      <c r="VEB132" s="100"/>
      <c r="VEC132" s="100"/>
      <c r="VED132" s="100"/>
      <c r="VEE132" s="100"/>
      <c r="VEF132" s="100"/>
      <c r="VEG132" s="100"/>
      <c r="VEH132" s="100"/>
      <c r="VEI132" s="100"/>
      <c r="VEJ132" s="100"/>
      <c r="VEK132" s="100"/>
      <c r="VEL132" s="100"/>
      <c r="VEM132" s="100"/>
      <c r="VEN132" s="100"/>
      <c r="VEO132" s="100"/>
      <c r="VEP132" s="100"/>
      <c r="VEQ132" s="100"/>
      <c r="VER132" s="100"/>
      <c r="VES132" s="100"/>
      <c r="VET132" s="100"/>
      <c r="VEU132" s="100"/>
      <c r="VEV132" s="100"/>
      <c r="VEW132" s="100"/>
      <c r="VEX132" s="100"/>
      <c r="VEY132" s="100"/>
      <c r="VEZ132" s="100"/>
      <c r="VFA132" s="100"/>
      <c r="VFB132" s="100"/>
      <c r="VFC132" s="100"/>
      <c r="VFD132" s="100"/>
      <c r="VFE132" s="100"/>
      <c r="VFF132" s="100"/>
      <c r="VFG132" s="100"/>
      <c r="VFH132" s="100"/>
      <c r="VFI132" s="100"/>
      <c r="VFJ132" s="100"/>
      <c r="VFK132" s="100"/>
      <c r="VFL132" s="100"/>
      <c r="VFM132" s="100"/>
      <c r="VFN132" s="100"/>
      <c r="VFO132" s="100"/>
      <c r="VFP132" s="100"/>
      <c r="VFQ132" s="100"/>
      <c r="VFR132" s="100"/>
      <c r="VFS132" s="100"/>
      <c r="VFT132" s="100"/>
      <c r="VFU132" s="100"/>
      <c r="VFV132" s="100"/>
      <c r="VFW132" s="100"/>
      <c r="VFX132" s="100"/>
      <c r="VFY132" s="100"/>
      <c r="VFZ132" s="100"/>
      <c r="VGA132" s="100"/>
      <c r="VGB132" s="100"/>
      <c r="VGC132" s="100"/>
      <c r="VGD132" s="100"/>
      <c r="VGE132" s="100"/>
      <c r="VGF132" s="100"/>
      <c r="VGG132" s="100"/>
      <c r="VGH132" s="100"/>
      <c r="VGI132" s="100"/>
      <c r="VGJ132" s="100"/>
      <c r="VGK132" s="100"/>
      <c r="VGL132" s="100"/>
      <c r="VGM132" s="100"/>
      <c r="VGN132" s="100"/>
      <c r="VGO132" s="100"/>
      <c r="VGP132" s="100"/>
      <c r="VGQ132" s="100"/>
      <c r="VGR132" s="100"/>
      <c r="VGS132" s="100"/>
      <c r="VGT132" s="100"/>
      <c r="VGU132" s="100"/>
      <c r="VGV132" s="100"/>
      <c r="VGW132" s="100"/>
      <c r="VGX132" s="100"/>
      <c r="VGY132" s="100"/>
      <c r="VGZ132" s="100"/>
      <c r="VHA132" s="100"/>
      <c r="VHB132" s="100"/>
      <c r="VHC132" s="100"/>
      <c r="VHD132" s="100"/>
      <c r="VHE132" s="100"/>
      <c r="VHF132" s="100"/>
      <c r="VHG132" s="100"/>
      <c r="VHH132" s="100"/>
      <c r="VHI132" s="100"/>
      <c r="VHJ132" s="100"/>
      <c r="VHK132" s="100"/>
      <c r="VHL132" s="100"/>
      <c r="VHM132" s="100"/>
      <c r="VHN132" s="100"/>
      <c r="VHO132" s="100"/>
      <c r="VHP132" s="100"/>
      <c r="VHQ132" s="100"/>
      <c r="VHR132" s="100"/>
      <c r="VHS132" s="100"/>
      <c r="VHT132" s="100"/>
      <c r="VHU132" s="100"/>
      <c r="VHV132" s="100"/>
      <c r="VHW132" s="100"/>
      <c r="VHX132" s="100"/>
      <c r="VHY132" s="100"/>
      <c r="VHZ132" s="100"/>
      <c r="VIA132" s="100"/>
      <c r="VIB132" s="100"/>
      <c r="VIC132" s="100"/>
      <c r="VID132" s="100"/>
      <c r="VIE132" s="100"/>
      <c r="VIF132" s="100"/>
      <c r="VIG132" s="100"/>
      <c r="VIH132" s="100"/>
      <c r="VII132" s="100"/>
      <c r="VIJ132" s="100"/>
      <c r="VIK132" s="100"/>
      <c r="VIL132" s="100"/>
      <c r="VIM132" s="100"/>
      <c r="VIN132" s="100"/>
      <c r="VIO132" s="100"/>
      <c r="VIP132" s="100"/>
      <c r="VIQ132" s="100"/>
      <c r="VIR132" s="100"/>
      <c r="VIS132" s="100"/>
      <c r="VIT132" s="100"/>
      <c r="VIU132" s="100"/>
      <c r="VIV132" s="100"/>
      <c r="VIW132" s="100"/>
      <c r="VIX132" s="100"/>
      <c r="VIY132" s="100"/>
      <c r="VIZ132" s="100"/>
      <c r="VJA132" s="100"/>
      <c r="VJB132" s="100"/>
      <c r="VJC132" s="100"/>
      <c r="VJD132" s="100"/>
      <c r="VJE132" s="100"/>
      <c r="VJF132" s="100"/>
      <c r="VJG132" s="100"/>
      <c r="VJH132" s="100"/>
      <c r="VJI132" s="100"/>
      <c r="VJJ132" s="100"/>
      <c r="VJK132" s="100"/>
      <c r="VJL132" s="100"/>
      <c r="VJM132" s="100"/>
      <c r="VJN132" s="100"/>
      <c r="VJO132" s="100"/>
      <c r="VJP132" s="100"/>
      <c r="VJQ132" s="100"/>
      <c r="VJR132" s="100"/>
      <c r="VJS132" s="100"/>
      <c r="VJT132" s="100"/>
      <c r="VJU132" s="100"/>
      <c r="VJV132" s="100"/>
      <c r="VJW132" s="100"/>
      <c r="VJX132" s="100"/>
      <c r="VJY132" s="100"/>
      <c r="VJZ132" s="100"/>
      <c r="VKA132" s="100"/>
      <c r="VKB132" s="100"/>
      <c r="VKC132" s="100"/>
      <c r="VKD132" s="100"/>
      <c r="VKE132" s="100"/>
      <c r="VKF132" s="100"/>
      <c r="VKG132" s="100"/>
      <c r="VKH132" s="100"/>
      <c r="VKI132" s="100"/>
      <c r="VKJ132" s="100"/>
      <c r="VKK132" s="100"/>
      <c r="VKL132" s="100"/>
      <c r="VKM132" s="100"/>
      <c r="VKN132" s="100"/>
      <c r="VKO132" s="100"/>
      <c r="VKP132" s="100"/>
      <c r="VKQ132" s="100"/>
      <c r="VKR132" s="100"/>
      <c r="VKS132" s="100"/>
      <c r="VKT132" s="100"/>
      <c r="VKU132" s="100"/>
      <c r="VKV132" s="100"/>
      <c r="VKW132" s="100"/>
      <c r="VKX132" s="100"/>
      <c r="VKY132" s="100"/>
      <c r="VKZ132" s="100"/>
      <c r="VLA132" s="100"/>
      <c r="VLB132" s="100"/>
      <c r="VLC132" s="100"/>
      <c r="VLD132" s="100"/>
      <c r="VLE132" s="100"/>
      <c r="VLF132" s="100"/>
      <c r="VLG132" s="100"/>
      <c r="VLH132" s="100"/>
      <c r="VLI132" s="100"/>
      <c r="VLJ132" s="100"/>
      <c r="VLK132" s="100"/>
      <c r="VLL132" s="100"/>
      <c r="VLM132" s="100"/>
      <c r="VLN132" s="100"/>
      <c r="VLO132" s="100"/>
      <c r="VLP132" s="100"/>
      <c r="VLQ132" s="100"/>
      <c r="VLR132" s="100"/>
      <c r="VLS132" s="100"/>
      <c r="VLT132" s="100"/>
      <c r="VLU132" s="100"/>
      <c r="VLV132" s="100"/>
      <c r="VLW132" s="100"/>
      <c r="VLX132" s="100"/>
      <c r="VLY132" s="100"/>
      <c r="VLZ132" s="100"/>
      <c r="VMA132" s="100"/>
      <c r="VMB132" s="100"/>
      <c r="VMC132" s="100"/>
      <c r="VMD132" s="100"/>
      <c r="VME132" s="100"/>
      <c r="VMF132" s="100"/>
      <c r="VMG132" s="100"/>
      <c r="VMH132" s="100"/>
      <c r="VMI132" s="100"/>
      <c r="VMJ132" s="100"/>
      <c r="VMK132" s="100"/>
      <c r="VML132" s="100"/>
      <c r="VMM132" s="100"/>
      <c r="VMN132" s="100"/>
      <c r="VMO132" s="100"/>
      <c r="VMP132" s="100"/>
      <c r="VMQ132" s="100"/>
      <c r="VMR132" s="100"/>
      <c r="VMS132" s="100"/>
      <c r="VMT132" s="100"/>
      <c r="VMU132" s="100"/>
      <c r="VMV132" s="100"/>
      <c r="VMW132" s="100"/>
      <c r="VMX132" s="100"/>
      <c r="VMY132" s="100"/>
      <c r="VMZ132" s="100"/>
      <c r="VNA132" s="100"/>
      <c r="VNB132" s="100"/>
      <c r="VNC132" s="100"/>
      <c r="VND132" s="100"/>
      <c r="VNE132" s="100"/>
      <c r="VNF132" s="100"/>
      <c r="VNG132" s="100"/>
      <c r="VNH132" s="100"/>
      <c r="VNI132" s="100"/>
      <c r="VNJ132" s="100"/>
      <c r="VNK132" s="100"/>
      <c r="VNL132" s="100"/>
      <c r="VNM132" s="100"/>
      <c r="VNN132" s="100"/>
      <c r="VNO132" s="100"/>
      <c r="VNP132" s="100"/>
      <c r="VNQ132" s="100"/>
      <c r="VNR132" s="100"/>
      <c r="VNS132" s="100"/>
      <c r="VNT132" s="100"/>
      <c r="VNU132" s="100"/>
      <c r="VNV132" s="100"/>
      <c r="VNW132" s="100"/>
      <c r="VNX132" s="100"/>
      <c r="VNY132" s="100"/>
      <c r="VNZ132" s="100"/>
      <c r="VOA132" s="100"/>
      <c r="VOB132" s="100"/>
      <c r="VOC132" s="100"/>
      <c r="VOD132" s="100"/>
      <c r="VOE132" s="100"/>
      <c r="VOF132" s="100"/>
      <c r="VOG132" s="100"/>
      <c r="VOH132" s="100"/>
      <c r="VOI132" s="100"/>
      <c r="VOJ132" s="100"/>
      <c r="VOK132" s="100"/>
      <c r="VOL132" s="100"/>
      <c r="VOM132" s="100"/>
      <c r="VON132" s="100"/>
      <c r="VOO132" s="100"/>
      <c r="VOP132" s="100"/>
      <c r="VOQ132" s="100"/>
      <c r="VOR132" s="100"/>
      <c r="VOS132" s="100"/>
      <c r="VOT132" s="100"/>
      <c r="VOU132" s="100"/>
      <c r="VOV132" s="100"/>
      <c r="VOW132" s="100"/>
      <c r="VOX132" s="100"/>
      <c r="VOY132" s="100"/>
      <c r="VOZ132" s="100"/>
      <c r="VPA132" s="100"/>
      <c r="VPB132" s="100"/>
      <c r="VPC132" s="100"/>
      <c r="VPD132" s="100"/>
      <c r="VPE132" s="100"/>
      <c r="VPF132" s="100"/>
      <c r="VPG132" s="100"/>
      <c r="VPH132" s="100"/>
      <c r="VPI132" s="100"/>
      <c r="VPJ132" s="100"/>
      <c r="VPK132" s="100"/>
      <c r="VPL132" s="100"/>
      <c r="VPM132" s="100"/>
      <c r="VPN132" s="100"/>
      <c r="VPO132" s="100"/>
      <c r="VPP132" s="100"/>
      <c r="VPQ132" s="100"/>
      <c r="VPR132" s="100"/>
      <c r="VPS132" s="100"/>
      <c r="VPT132" s="100"/>
      <c r="VPU132" s="100"/>
      <c r="VPV132" s="100"/>
      <c r="VPW132" s="100"/>
      <c r="VPX132" s="100"/>
      <c r="VPY132" s="100"/>
      <c r="VPZ132" s="100"/>
      <c r="VQA132" s="100"/>
      <c r="VQB132" s="100"/>
      <c r="VQC132" s="100"/>
      <c r="VQD132" s="100"/>
      <c r="VQE132" s="100"/>
      <c r="VQF132" s="100"/>
      <c r="VQG132" s="100"/>
      <c r="VQH132" s="100"/>
      <c r="VQI132" s="100"/>
      <c r="VQJ132" s="100"/>
      <c r="VQK132" s="100"/>
      <c r="VQL132" s="100"/>
      <c r="VQM132" s="100"/>
      <c r="VQN132" s="100"/>
      <c r="VQO132" s="100"/>
      <c r="VQP132" s="100"/>
      <c r="VQQ132" s="100"/>
      <c r="VQR132" s="100"/>
      <c r="VQS132" s="100"/>
      <c r="VQT132" s="100"/>
      <c r="VQU132" s="100"/>
      <c r="VQV132" s="100"/>
      <c r="VQW132" s="100"/>
      <c r="VQX132" s="100"/>
      <c r="VQY132" s="100"/>
      <c r="VQZ132" s="100"/>
      <c r="VRA132" s="100"/>
      <c r="VRB132" s="100"/>
      <c r="VRC132" s="100"/>
      <c r="VRD132" s="100"/>
      <c r="VRE132" s="100"/>
      <c r="VRF132" s="100"/>
      <c r="VRG132" s="100"/>
      <c r="VRH132" s="100"/>
      <c r="VRI132" s="100"/>
      <c r="VRJ132" s="100"/>
      <c r="VRK132" s="100"/>
      <c r="VRL132" s="100"/>
      <c r="VRM132" s="100"/>
      <c r="VRN132" s="100"/>
      <c r="VRO132" s="100"/>
      <c r="VRP132" s="100"/>
      <c r="VRQ132" s="100"/>
      <c r="VRR132" s="100"/>
      <c r="VRS132" s="100"/>
      <c r="VRT132" s="100"/>
      <c r="VRU132" s="100"/>
      <c r="VRV132" s="100"/>
      <c r="VRW132" s="100"/>
      <c r="VRX132" s="100"/>
      <c r="VRY132" s="100"/>
      <c r="VRZ132" s="100"/>
      <c r="VSA132" s="100"/>
      <c r="VSB132" s="100"/>
      <c r="VSC132" s="100"/>
      <c r="VSD132" s="100"/>
      <c r="VSE132" s="100"/>
      <c r="VSF132" s="100"/>
      <c r="VSG132" s="100"/>
      <c r="VSH132" s="100"/>
      <c r="VSI132" s="100"/>
      <c r="VSJ132" s="100"/>
      <c r="VSK132" s="100"/>
      <c r="VSL132" s="100"/>
      <c r="VSM132" s="100"/>
      <c r="VSN132" s="100"/>
      <c r="VSO132" s="100"/>
      <c r="VSP132" s="100"/>
      <c r="VSQ132" s="100"/>
      <c r="VSR132" s="100"/>
      <c r="VSS132" s="100"/>
      <c r="VST132" s="100"/>
      <c r="VSU132" s="100"/>
      <c r="VSV132" s="100"/>
      <c r="VSW132" s="100"/>
      <c r="VSX132" s="100"/>
      <c r="VSY132" s="100"/>
      <c r="VSZ132" s="100"/>
      <c r="VTA132" s="100"/>
      <c r="VTB132" s="100"/>
      <c r="VTC132" s="100"/>
      <c r="VTD132" s="100"/>
      <c r="VTE132" s="100"/>
      <c r="VTF132" s="100"/>
      <c r="VTG132" s="100"/>
      <c r="VTH132" s="100"/>
      <c r="VTI132" s="100"/>
      <c r="VTJ132" s="100"/>
      <c r="VTK132" s="100"/>
      <c r="VTL132" s="100"/>
      <c r="VTM132" s="100"/>
      <c r="VTN132" s="100"/>
      <c r="VTO132" s="100"/>
      <c r="VTP132" s="100"/>
      <c r="VTQ132" s="100"/>
      <c r="VTR132" s="100"/>
      <c r="VTS132" s="100"/>
      <c r="VTT132" s="100"/>
      <c r="VTU132" s="100"/>
      <c r="VTV132" s="100"/>
      <c r="VTW132" s="100"/>
      <c r="VTX132" s="100"/>
      <c r="VTY132" s="100"/>
      <c r="VTZ132" s="100"/>
      <c r="VUA132" s="100"/>
      <c r="VUB132" s="100"/>
      <c r="VUC132" s="100"/>
      <c r="VUD132" s="100"/>
      <c r="VUE132" s="100"/>
      <c r="VUF132" s="100"/>
      <c r="VUG132" s="100"/>
      <c r="VUH132" s="100"/>
      <c r="VUI132" s="100"/>
      <c r="VUJ132" s="100"/>
      <c r="VUK132" s="100"/>
      <c r="VUL132" s="100"/>
      <c r="VUM132" s="100"/>
      <c r="VUN132" s="100"/>
      <c r="VUO132" s="100"/>
      <c r="VUP132" s="100"/>
      <c r="VUQ132" s="100"/>
      <c r="VUR132" s="100"/>
      <c r="VUS132" s="100"/>
      <c r="VUT132" s="100"/>
      <c r="VUU132" s="100"/>
      <c r="VUV132" s="100"/>
      <c r="VUW132" s="100"/>
      <c r="VUX132" s="100"/>
      <c r="VUY132" s="100"/>
      <c r="VUZ132" s="100"/>
      <c r="VVA132" s="100"/>
      <c r="VVB132" s="100"/>
      <c r="VVC132" s="100"/>
      <c r="VVD132" s="100"/>
      <c r="VVE132" s="100"/>
      <c r="VVF132" s="100"/>
      <c r="VVG132" s="100"/>
      <c r="VVH132" s="100"/>
      <c r="VVI132" s="100"/>
      <c r="VVJ132" s="100"/>
      <c r="VVK132" s="100"/>
      <c r="VVL132" s="100"/>
      <c r="VVM132" s="100"/>
      <c r="VVN132" s="100"/>
      <c r="VVO132" s="100"/>
      <c r="VVP132" s="100"/>
      <c r="VVQ132" s="100"/>
      <c r="VVR132" s="100"/>
      <c r="VVS132" s="100"/>
      <c r="VVT132" s="100"/>
      <c r="VVU132" s="100"/>
      <c r="VVV132" s="100"/>
      <c r="VVW132" s="100"/>
      <c r="VVX132" s="100"/>
      <c r="VVY132" s="100"/>
      <c r="VVZ132" s="100"/>
      <c r="VWA132" s="100"/>
      <c r="VWB132" s="100"/>
      <c r="VWC132" s="100"/>
      <c r="VWD132" s="100"/>
      <c r="VWE132" s="100"/>
      <c r="VWF132" s="100"/>
      <c r="VWG132" s="100"/>
      <c r="VWH132" s="100"/>
      <c r="VWI132" s="100"/>
      <c r="VWJ132" s="100"/>
      <c r="VWK132" s="100"/>
      <c r="VWL132" s="100"/>
      <c r="VWM132" s="100"/>
      <c r="VWN132" s="100"/>
      <c r="VWO132" s="100"/>
      <c r="VWP132" s="100"/>
      <c r="VWQ132" s="100"/>
      <c r="VWR132" s="100"/>
      <c r="VWS132" s="100"/>
      <c r="VWT132" s="100"/>
      <c r="VWU132" s="100"/>
      <c r="VWV132" s="100"/>
      <c r="VWW132" s="100"/>
      <c r="VWX132" s="100"/>
      <c r="VWY132" s="100"/>
      <c r="VWZ132" s="100"/>
      <c r="VXA132" s="100"/>
      <c r="VXB132" s="100"/>
      <c r="VXC132" s="100"/>
      <c r="VXD132" s="100"/>
      <c r="VXE132" s="100"/>
      <c r="VXF132" s="100"/>
      <c r="VXG132" s="100"/>
      <c r="VXH132" s="100"/>
      <c r="VXI132" s="100"/>
      <c r="VXJ132" s="100"/>
      <c r="VXK132" s="100"/>
      <c r="VXL132" s="100"/>
      <c r="VXM132" s="100"/>
      <c r="VXN132" s="100"/>
      <c r="VXO132" s="100"/>
      <c r="VXP132" s="100"/>
      <c r="VXQ132" s="100"/>
      <c r="VXR132" s="100"/>
      <c r="VXS132" s="100"/>
      <c r="VXT132" s="100"/>
      <c r="VXU132" s="100"/>
      <c r="VXV132" s="100"/>
      <c r="VXW132" s="100"/>
      <c r="VXX132" s="100"/>
      <c r="VXY132" s="100"/>
      <c r="VXZ132" s="100"/>
      <c r="VYA132" s="100"/>
      <c r="VYB132" s="100"/>
      <c r="VYC132" s="100"/>
      <c r="VYD132" s="100"/>
      <c r="VYE132" s="100"/>
      <c r="VYF132" s="100"/>
      <c r="VYG132" s="100"/>
      <c r="VYH132" s="100"/>
      <c r="VYI132" s="100"/>
      <c r="VYJ132" s="100"/>
      <c r="VYK132" s="100"/>
      <c r="VYL132" s="100"/>
      <c r="VYM132" s="100"/>
      <c r="VYN132" s="100"/>
      <c r="VYO132" s="100"/>
      <c r="VYP132" s="100"/>
      <c r="VYQ132" s="100"/>
      <c r="VYR132" s="100"/>
      <c r="VYS132" s="100"/>
      <c r="VYT132" s="100"/>
      <c r="VYU132" s="100"/>
      <c r="VYV132" s="100"/>
      <c r="VYW132" s="100"/>
      <c r="VYX132" s="100"/>
      <c r="VYY132" s="100"/>
      <c r="VYZ132" s="100"/>
      <c r="VZA132" s="100"/>
      <c r="VZB132" s="100"/>
      <c r="VZC132" s="100"/>
      <c r="VZD132" s="100"/>
      <c r="VZE132" s="100"/>
      <c r="VZF132" s="100"/>
      <c r="VZG132" s="100"/>
      <c r="VZH132" s="100"/>
      <c r="VZI132" s="100"/>
      <c r="VZJ132" s="100"/>
      <c r="VZK132" s="100"/>
      <c r="VZL132" s="100"/>
      <c r="VZM132" s="100"/>
      <c r="VZN132" s="100"/>
      <c r="VZO132" s="100"/>
      <c r="VZP132" s="100"/>
      <c r="VZQ132" s="100"/>
      <c r="VZR132" s="100"/>
      <c r="VZS132" s="100"/>
      <c r="VZT132" s="100"/>
      <c r="VZU132" s="100"/>
      <c r="VZV132" s="100"/>
      <c r="VZW132" s="100"/>
      <c r="VZX132" s="100"/>
      <c r="VZY132" s="100"/>
      <c r="VZZ132" s="100"/>
      <c r="WAA132" s="100"/>
      <c r="WAB132" s="100"/>
      <c r="WAC132" s="100"/>
      <c r="WAD132" s="100"/>
      <c r="WAE132" s="100"/>
      <c r="WAF132" s="100"/>
      <c r="WAG132" s="100"/>
      <c r="WAH132" s="100"/>
      <c r="WAI132" s="100"/>
      <c r="WAJ132" s="100"/>
      <c r="WAK132" s="100"/>
      <c r="WAL132" s="100"/>
      <c r="WAM132" s="100"/>
      <c r="WAN132" s="100"/>
      <c r="WAO132" s="100"/>
      <c r="WAP132" s="100"/>
      <c r="WAQ132" s="100"/>
      <c r="WAR132" s="100"/>
      <c r="WAS132" s="100"/>
      <c r="WAT132" s="100"/>
      <c r="WAU132" s="100"/>
      <c r="WAV132" s="100"/>
      <c r="WAW132" s="100"/>
      <c r="WAX132" s="100"/>
      <c r="WAY132" s="100"/>
      <c r="WAZ132" s="100"/>
      <c r="WBA132" s="100"/>
      <c r="WBB132" s="100"/>
      <c r="WBC132" s="100"/>
      <c r="WBD132" s="100"/>
      <c r="WBE132" s="100"/>
      <c r="WBF132" s="100"/>
      <c r="WBG132" s="100"/>
      <c r="WBH132" s="100"/>
      <c r="WBI132" s="100"/>
      <c r="WBJ132" s="100"/>
      <c r="WBK132" s="100"/>
      <c r="WBL132" s="100"/>
      <c r="WBM132" s="100"/>
      <c r="WBN132" s="100"/>
      <c r="WBO132" s="100"/>
      <c r="WBP132" s="100"/>
      <c r="WBQ132" s="100"/>
      <c r="WBR132" s="100"/>
      <c r="WBS132" s="100"/>
      <c r="WBT132" s="100"/>
      <c r="WBU132" s="100"/>
      <c r="WBV132" s="100"/>
      <c r="WBW132" s="100"/>
      <c r="WBX132" s="100"/>
      <c r="WBY132" s="100"/>
      <c r="WBZ132" s="100"/>
      <c r="WCA132" s="100"/>
      <c r="WCB132" s="100"/>
      <c r="WCC132" s="100"/>
      <c r="WCD132" s="100"/>
      <c r="WCE132" s="100"/>
      <c r="WCF132" s="100"/>
      <c r="WCG132" s="100"/>
      <c r="WCH132" s="100"/>
      <c r="WCI132" s="100"/>
      <c r="WCJ132" s="100"/>
      <c r="WCK132" s="100"/>
      <c r="WCL132" s="100"/>
      <c r="WCM132" s="100"/>
      <c r="WCN132" s="100"/>
      <c r="WCO132" s="100"/>
      <c r="WCP132" s="100"/>
      <c r="WCQ132" s="100"/>
      <c r="WCR132" s="100"/>
      <c r="WCS132" s="100"/>
      <c r="WCT132" s="100"/>
      <c r="WCU132" s="100"/>
      <c r="WCV132" s="100"/>
      <c r="WCW132" s="100"/>
      <c r="WCX132" s="100"/>
      <c r="WCY132" s="100"/>
      <c r="WCZ132" s="100"/>
      <c r="WDA132" s="100"/>
      <c r="WDB132" s="100"/>
      <c r="WDC132" s="100"/>
      <c r="WDD132" s="100"/>
      <c r="WDE132" s="100"/>
      <c r="WDF132" s="100"/>
      <c r="WDG132" s="100"/>
      <c r="WDH132" s="100"/>
      <c r="WDI132" s="100"/>
      <c r="WDJ132" s="100"/>
      <c r="WDK132" s="100"/>
      <c r="WDL132" s="100"/>
      <c r="WDM132" s="100"/>
      <c r="WDN132" s="100"/>
      <c r="WDO132" s="100"/>
      <c r="WDP132" s="100"/>
      <c r="WDQ132" s="100"/>
      <c r="WDR132" s="100"/>
      <c r="WDS132" s="100"/>
      <c r="WDT132" s="100"/>
      <c r="WDU132" s="100"/>
      <c r="WDV132" s="100"/>
      <c r="WDW132" s="100"/>
      <c r="WDX132" s="100"/>
      <c r="WDY132" s="100"/>
      <c r="WDZ132" s="100"/>
      <c r="WEA132" s="100"/>
      <c r="WEB132" s="100"/>
      <c r="WEC132" s="100"/>
      <c r="WED132" s="100"/>
      <c r="WEE132" s="100"/>
      <c r="WEF132" s="100"/>
      <c r="WEG132" s="100"/>
      <c r="WEH132" s="100"/>
      <c r="WEI132" s="100"/>
      <c r="WEJ132" s="100"/>
      <c r="WEK132" s="100"/>
      <c r="WEL132" s="100"/>
      <c r="WEM132" s="100"/>
      <c r="WEN132" s="100"/>
      <c r="WEO132" s="100"/>
      <c r="WEP132" s="100"/>
      <c r="WEQ132" s="100"/>
      <c r="WER132" s="100"/>
      <c r="WES132" s="100"/>
      <c r="WET132" s="100"/>
      <c r="WEU132" s="100"/>
      <c r="WEV132" s="100"/>
      <c r="WEW132" s="100"/>
      <c r="WEX132" s="100"/>
      <c r="WEY132" s="100"/>
      <c r="WEZ132" s="100"/>
      <c r="WFA132" s="100"/>
      <c r="WFB132" s="100"/>
      <c r="WFC132" s="100"/>
      <c r="WFD132" s="100"/>
      <c r="WFE132" s="100"/>
      <c r="WFF132" s="100"/>
      <c r="WFG132" s="100"/>
      <c r="WFH132" s="100"/>
      <c r="WFI132" s="100"/>
      <c r="WFJ132" s="100"/>
      <c r="WFK132" s="100"/>
      <c r="WFL132" s="100"/>
      <c r="WFM132" s="100"/>
      <c r="WFN132" s="100"/>
      <c r="WFO132" s="100"/>
      <c r="WFP132" s="100"/>
      <c r="WFQ132" s="100"/>
      <c r="WFR132" s="100"/>
      <c r="WFS132" s="100"/>
      <c r="WFT132" s="100"/>
      <c r="WFU132" s="100"/>
      <c r="WFV132" s="100"/>
      <c r="WFW132" s="100"/>
      <c r="WFX132" s="100"/>
      <c r="WFY132" s="100"/>
      <c r="WFZ132" s="100"/>
      <c r="WGA132" s="100"/>
      <c r="WGB132" s="100"/>
      <c r="WGC132" s="100"/>
      <c r="WGD132" s="100"/>
      <c r="WGE132" s="100"/>
      <c r="WGF132" s="100"/>
      <c r="WGG132" s="100"/>
      <c r="WGH132" s="100"/>
      <c r="WGI132" s="100"/>
      <c r="WGJ132" s="100"/>
      <c r="WGK132" s="100"/>
      <c r="WGL132" s="100"/>
      <c r="WGM132" s="100"/>
      <c r="WGN132" s="100"/>
      <c r="WGO132" s="100"/>
      <c r="WGP132" s="100"/>
      <c r="WGQ132" s="100"/>
      <c r="WGR132" s="100"/>
      <c r="WGS132" s="100"/>
      <c r="WGT132" s="100"/>
      <c r="WGU132" s="100"/>
      <c r="WGV132" s="100"/>
      <c r="WGW132" s="100"/>
      <c r="WGX132" s="100"/>
      <c r="WGY132" s="100"/>
      <c r="WGZ132" s="100"/>
      <c r="WHA132" s="100"/>
      <c r="WHB132" s="100"/>
      <c r="WHC132" s="100"/>
      <c r="WHD132" s="100"/>
      <c r="WHE132" s="100"/>
      <c r="WHF132" s="100"/>
      <c r="WHG132" s="100"/>
      <c r="WHH132" s="100"/>
      <c r="WHI132" s="100"/>
      <c r="WHJ132" s="100"/>
      <c r="WHK132" s="100"/>
      <c r="WHL132" s="100"/>
      <c r="WHM132" s="100"/>
      <c r="WHN132" s="100"/>
      <c r="WHO132" s="100"/>
      <c r="WHP132" s="100"/>
      <c r="WHQ132" s="100"/>
      <c r="WHR132" s="100"/>
      <c r="WHS132" s="100"/>
      <c r="WHT132" s="100"/>
      <c r="WHU132" s="100"/>
      <c r="WHV132" s="100"/>
      <c r="WHW132" s="100"/>
      <c r="WHX132" s="100"/>
      <c r="WHY132" s="100"/>
      <c r="WHZ132" s="100"/>
      <c r="WIA132" s="100"/>
      <c r="WIB132" s="100"/>
      <c r="WIC132" s="100"/>
      <c r="WID132" s="100"/>
      <c r="WIE132" s="100"/>
      <c r="WIF132" s="100"/>
      <c r="WIG132" s="100"/>
      <c r="WIH132" s="100"/>
      <c r="WII132" s="100"/>
      <c r="WIJ132" s="100"/>
      <c r="WIK132" s="100"/>
      <c r="WIL132" s="100"/>
      <c r="WIM132" s="100"/>
      <c r="WIN132" s="100"/>
      <c r="WIO132" s="100"/>
      <c r="WIP132" s="100"/>
      <c r="WIQ132" s="100"/>
      <c r="WIR132" s="100"/>
      <c r="WIS132" s="100"/>
      <c r="WIT132" s="100"/>
      <c r="WIU132" s="100"/>
      <c r="WIV132" s="100"/>
      <c r="WIW132" s="100"/>
      <c r="WIX132" s="100"/>
      <c r="WIY132" s="100"/>
      <c r="WIZ132" s="100"/>
      <c r="WJA132" s="100"/>
      <c r="WJB132" s="100"/>
      <c r="WJC132" s="100"/>
      <c r="WJD132" s="100"/>
      <c r="WJE132" s="100"/>
      <c r="WJF132" s="100"/>
      <c r="WJG132" s="100"/>
      <c r="WJH132" s="100"/>
      <c r="WJI132" s="100"/>
      <c r="WJJ132" s="100"/>
      <c r="WJK132" s="100"/>
      <c r="WJL132" s="100"/>
      <c r="WJM132" s="100"/>
      <c r="WJN132" s="100"/>
      <c r="WJO132" s="100"/>
      <c r="WJP132" s="100"/>
      <c r="WJQ132" s="100"/>
      <c r="WJR132" s="100"/>
      <c r="WJS132" s="100"/>
      <c r="WJT132" s="100"/>
      <c r="WJU132" s="100"/>
      <c r="WJV132" s="100"/>
      <c r="WJW132" s="100"/>
      <c r="WJX132" s="100"/>
      <c r="WJY132" s="100"/>
      <c r="WJZ132" s="100"/>
      <c r="WKA132" s="100"/>
      <c r="WKB132" s="100"/>
      <c r="WKC132" s="100"/>
      <c r="WKD132" s="100"/>
      <c r="WKE132" s="100"/>
      <c r="WKF132" s="100"/>
      <c r="WKG132" s="100"/>
      <c r="WKH132" s="100"/>
      <c r="WKI132" s="100"/>
      <c r="WKJ132" s="100"/>
      <c r="WKK132" s="100"/>
      <c r="WKL132" s="100"/>
      <c r="WKM132" s="100"/>
      <c r="WKN132" s="100"/>
      <c r="WKO132" s="100"/>
      <c r="WKP132" s="100"/>
      <c r="WKQ132" s="100"/>
      <c r="WKR132" s="100"/>
      <c r="WKS132" s="100"/>
      <c r="WKT132" s="100"/>
      <c r="WKU132" s="100"/>
      <c r="WKV132" s="100"/>
      <c r="WKW132" s="100"/>
      <c r="WKX132" s="100"/>
      <c r="WKY132" s="100"/>
      <c r="WKZ132" s="100"/>
      <c r="WLA132" s="100"/>
      <c r="WLB132" s="100"/>
      <c r="WLC132" s="100"/>
      <c r="WLD132" s="100"/>
      <c r="WLE132" s="100"/>
      <c r="WLF132" s="100"/>
      <c r="WLG132" s="100"/>
      <c r="WLH132" s="100"/>
      <c r="WLI132" s="100"/>
      <c r="WLJ132" s="100"/>
      <c r="WLK132" s="100"/>
      <c r="WLL132" s="100"/>
      <c r="WLM132" s="100"/>
      <c r="WLN132" s="100"/>
      <c r="WLO132" s="100"/>
      <c r="WLP132" s="100"/>
      <c r="WLQ132" s="100"/>
      <c r="WLR132" s="100"/>
      <c r="WLS132" s="100"/>
      <c r="WLT132" s="100"/>
      <c r="WLU132" s="100"/>
      <c r="WLV132" s="100"/>
      <c r="WLW132" s="100"/>
      <c r="WLX132" s="100"/>
      <c r="WLY132" s="100"/>
      <c r="WLZ132" s="100"/>
      <c r="WMA132" s="100"/>
      <c r="WMB132" s="100"/>
      <c r="WMC132" s="100"/>
      <c r="WMD132" s="100"/>
      <c r="WME132" s="100"/>
      <c r="WMF132" s="100"/>
      <c r="WMG132" s="100"/>
      <c r="WMH132" s="100"/>
      <c r="WMI132" s="100"/>
      <c r="WMJ132" s="100"/>
      <c r="WMK132" s="100"/>
      <c r="WML132" s="100"/>
      <c r="WMM132" s="100"/>
      <c r="WMN132" s="100"/>
      <c r="WMO132" s="100"/>
      <c r="WMP132" s="100"/>
      <c r="WMQ132" s="100"/>
      <c r="WMR132" s="100"/>
      <c r="WMS132" s="100"/>
      <c r="WMT132" s="100"/>
      <c r="WMU132" s="100"/>
      <c r="WMV132" s="100"/>
      <c r="WMW132" s="100"/>
      <c r="WMX132" s="100"/>
      <c r="WMY132" s="100"/>
      <c r="WMZ132" s="100"/>
      <c r="WNA132" s="100"/>
      <c r="WNB132" s="100"/>
      <c r="WNC132" s="100"/>
      <c r="WND132" s="100"/>
      <c r="WNE132" s="100"/>
      <c r="WNF132" s="100"/>
      <c r="WNG132" s="100"/>
      <c r="WNH132" s="100"/>
      <c r="WNI132" s="100"/>
      <c r="WNJ132" s="100"/>
      <c r="WNK132" s="100"/>
      <c r="WNL132" s="100"/>
      <c r="WNM132" s="100"/>
      <c r="WNN132" s="100"/>
      <c r="WNO132" s="100"/>
      <c r="WNP132" s="100"/>
      <c r="WNQ132" s="100"/>
      <c r="WNR132" s="100"/>
      <c r="WNS132" s="100"/>
      <c r="WNT132" s="100"/>
      <c r="WNU132" s="100"/>
      <c r="WNV132" s="100"/>
      <c r="WNW132" s="100"/>
      <c r="WNX132" s="100"/>
      <c r="WNY132" s="100"/>
      <c r="WNZ132" s="100"/>
      <c r="WOA132" s="100"/>
      <c r="WOB132" s="100"/>
      <c r="WOC132" s="100"/>
      <c r="WOD132" s="100"/>
      <c r="WOE132" s="100"/>
      <c r="WOF132" s="100"/>
      <c r="WOG132" s="100"/>
      <c r="WOH132" s="100"/>
      <c r="WOI132" s="100"/>
      <c r="WOJ132" s="100"/>
      <c r="WOK132" s="100"/>
      <c r="WOL132" s="100"/>
      <c r="WOM132" s="100"/>
      <c r="WON132" s="100"/>
      <c r="WOO132" s="100"/>
      <c r="WOP132" s="100"/>
      <c r="WOQ132" s="100"/>
      <c r="WOR132" s="100"/>
      <c r="WOS132" s="100"/>
      <c r="WOT132" s="100"/>
      <c r="WOU132" s="100"/>
      <c r="WOV132" s="100"/>
      <c r="WOW132" s="100"/>
      <c r="WOX132" s="100"/>
      <c r="WOY132" s="100"/>
      <c r="WOZ132" s="100"/>
      <c r="WPA132" s="100"/>
      <c r="WPB132" s="100"/>
      <c r="WPC132" s="100"/>
      <c r="WPD132" s="100"/>
      <c r="WPE132" s="100"/>
      <c r="WPF132" s="100"/>
      <c r="WPG132" s="100"/>
      <c r="WPH132" s="100"/>
      <c r="WPI132" s="100"/>
      <c r="WPJ132" s="100"/>
      <c r="WPK132" s="100"/>
      <c r="WPL132" s="100"/>
      <c r="WPM132" s="100"/>
      <c r="WPN132" s="100"/>
      <c r="WPO132" s="100"/>
      <c r="WPP132" s="100"/>
      <c r="WPQ132" s="100"/>
      <c r="WPR132" s="100"/>
      <c r="WPS132" s="100"/>
      <c r="WPT132" s="100"/>
      <c r="WPU132" s="100"/>
      <c r="WPV132" s="100"/>
      <c r="WPW132" s="100"/>
      <c r="WPX132" s="100"/>
      <c r="WPY132" s="100"/>
      <c r="WPZ132" s="100"/>
      <c r="WQA132" s="100"/>
      <c r="WQB132" s="100"/>
      <c r="WQC132" s="100"/>
      <c r="WQD132" s="100"/>
      <c r="WQE132" s="100"/>
      <c r="WQF132" s="100"/>
      <c r="WQG132" s="100"/>
      <c r="WQH132" s="100"/>
      <c r="WQI132" s="100"/>
      <c r="WQJ132" s="100"/>
      <c r="WQK132" s="100"/>
      <c r="WQL132" s="100"/>
      <c r="WQM132" s="100"/>
      <c r="WQN132" s="100"/>
      <c r="WQO132" s="100"/>
      <c r="WQP132" s="100"/>
      <c r="WQQ132" s="100"/>
      <c r="WQR132" s="100"/>
      <c r="WQS132" s="100"/>
      <c r="WQT132" s="100"/>
      <c r="WQU132" s="100"/>
      <c r="WQV132" s="100"/>
      <c r="WQW132" s="100"/>
      <c r="WQX132" s="100"/>
      <c r="WQY132" s="100"/>
      <c r="WQZ132" s="100"/>
      <c r="WRA132" s="100"/>
      <c r="WRB132" s="100"/>
      <c r="WRC132" s="100"/>
      <c r="WRD132" s="100"/>
      <c r="WRE132" s="100"/>
      <c r="WRF132" s="100"/>
      <c r="WRG132" s="100"/>
      <c r="WRH132" s="100"/>
      <c r="WRI132" s="100"/>
      <c r="WRJ132" s="100"/>
      <c r="WRK132" s="100"/>
      <c r="WRL132" s="100"/>
      <c r="WRM132" s="100"/>
      <c r="WRN132" s="100"/>
      <c r="WRO132" s="100"/>
      <c r="WRP132" s="100"/>
      <c r="WRQ132" s="100"/>
      <c r="WRR132" s="100"/>
      <c r="WRS132" s="100"/>
      <c r="WRT132" s="100"/>
      <c r="WRU132" s="100"/>
      <c r="WRV132" s="100"/>
      <c r="WRW132" s="100"/>
      <c r="WRX132" s="100"/>
      <c r="WRY132" s="100"/>
      <c r="WRZ132" s="100"/>
      <c r="WSA132" s="100"/>
      <c r="WSB132" s="100"/>
      <c r="WSC132" s="100"/>
      <c r="WSD132" s="100"/>
      <c r="WSE132" s="100"/>
      <c r="WSF132" s="100"/>
      <c r="WSG132" s="100"/>
      <c r="WSH132" s="100"/>
      <c r="WSI132" s="100"/>
      <c r="WSJ132" s="100"/>
      <c r="WSK132" s="100"/>
      <c r="WSL132" s="100"/>
      <c r="WSM132" s="100"/>
      <c r="WSN132" s="100"/>
      <c r="WSO132" s="100"/>
      <c r="WSP132" s="100"/>
      <c r="WSQ132" s="100"/>
      <c r="WSR132" s="100"/>
      <c r="WSS132" s="100"/>
      <c r="WST132" s="100"/>
      <c r="WSU132" s="100"/>
      <c r="WSV132" s="100"/>
      <c r="WSW132" s="100"/>
      <c r="WSX132" s="100"/>
      <c r="WSY132" s="100"/>
      <c r="WSZ132" s="100"/>
      <c r="WTA132" s="100"/>
      <c r="WTB132" s="100"/>
      <c r="WTC132" s="100"/>
      <c r="WTD132" s="100"/>
      <c r="WTE132" s="100"/>
      <c r="WTF132" s="100"/>
      <c r="WTG132" s="100"/>
      <c r="WTH132" s="100"/>
      <c r="WTI132" s="100"/>
      <c r="WTJ132" s="100"/>
      <c r="WTK132" s="100"/>
      <c r="WTL132" s="100"/>
      <c r="WTM132" s="100"/>
      <c r="WTN132" s="100"/>
      <c r="WTO132" s="100"/>
      <c r="WTP132" s="100"/>
      <c r="WTQ132" s="100"/>
      <c r="WTR132" s="100"/>
      <c r="WTS132" s="100"/>
      <c r="WTT132" s="100"/>
      <c r="WTU132" s="100"/>
      <c r="WTV132" s="100"/>
      <c r="WTW132" s="100"/>
      <c r="WTX132" s="100"/>
      <c r="WTY132" s="100"/>
      <c r="WTZ132" s="100"/>
      <c r="WUA132" s="100"/>
      <c r="WUB132" s="100"/>
      <c r="WUC132" s="100"/>
      <c r="WUD132" s="100"/>
      <c r="WUE132" s="100"/>
      <c r="WUF132" s="100"/>
      <c r="WUG132" s="100"/>
      <c r="WUH132" s="100"/>
      <c r="WUI132" s="100"/>
      <c r="WUJ132" s="100"/>
      <c r="WUK132" s="100"/>
      <c r="WUL132" s="100"/>
      <c r="WUM132" s="100"/>
      <c r="WUN132" s="100"/>
      <c r="WUO132" s="100"/>
      <c r="WUP132" s="100"/>
      <c r="WUQ132" s="100"/>
      <c r="WUR132" s="100"/>
      <c r="WUS132" s="100"/>
      <c r="WUT132" s="100"/>
      <c r="WUU132" s="100"/>
      <c r="WUV132" s="100"/>
      <c r="WUW132" s="100"/>
      <c r="WUX132" s="100"/>
      <c r="WUY132" s="100"/>
      <c r="WUZ132" s="100"/>
      <c r="WVA132" s="100"/>
      <c r="WVB132" s="100"/>
      <c r="WVC132" s="100"/>
      <c r="WVD132" s="100"/>
      <c r="WVE132" s="100"/>
      <c r="WVF132" s="100"/>
      <c r="WVG132" s="100"/>
      <c r="WVH132" s="100"/>
      <c r="WVI132" s="100"/>
      <c r="WVJ132" s="100"/>
      <c r="WVK132" s="100"/>
      <c r="WVL132" s="100"/>
      <c r="WVM132" s="100"/>
      <c r="WVN132" s="100"/>
      <c r="WVO132" s="100"/>
      <c r="WVP132" s="100"/>
      <c r="WVQ132" s="100"/>
      <c r="WVR132" s="100"/>
      <c r="WVS132" s="100"/>
      <c r="WVT132" s="100"/>
      <c r="WVU132" s="100"/>
      <c r="WVV132" s="100"/>
      <c r="WVW132" s="100"/>
      <c r="WVX132" s="100"/>
      <c r="WVY132" s="100"/>
      <c r="WVZ132" s="100"/>
      <c r="WWA132" s="100"/>
      <c r="WWB132" s="100"/>
      <c r="WWC132" s="100"/>
      <c r="WWD132" s="100"/>
      <c r="WWE132" s="100"/>
      <c r="WWF132" s="100"/>
      <c r="WWG132" s="100"/>
      <c r="WWH132" s="100"/>
      <c r="WWI132" s="100"/>
      <c r="WWJ132" s="100"/>
      <c r="WWK132" s="100"/>
      <c r="WWL132" s="100"/>
      <c r="WWM132" s="100"/>
      <c r="WWN132" s="100"/>
      <c r="WWO132" s="100"/>
      <c r="WWP132" s="100"/>
      <c r="WWQ132" s="100"/>
      <c r="WWR132" s="100"/>
      <c r="WWS132" s="100"/>
      <c r="WWT132" s="100"/>
      <c r="WWU132" s="100"/>
      <c r="WWV132" s="100"/>
      <c r="WWW132" s="100"/>
      <c r="WWX132" s="100"/>
      <c r="WWY132" s="100"/>
      <c r="WWZ132" s="100"/>
      <c r="WXA132" s="100"/>
      <c r="WXB132" s="100"/>
      <c r="WXC132" s="100"/>
      <c r="WXD132" s="100"/>
      <c r="WXE132" s="100"/>
      <c r="WXF132" s="100"/>
      <c r="WXG132" s="100"/>
      <c r="WXH132" s="100"/>
      <c r="WXI132" s="100"/>
      <c r="WXJ132" s="100"/>
      <c r="WXK132" s="100"/>
      <c r="WXL132" s="100"/>
      <c r="WXM132" s="100"/>
      <c r="WXN132" s="100"/>
      <c r="WXO132" s="100"/>
      <c r="WXP132" s="100"/>
      <c r="WXQ132" s="100"/>
      <c r="WXR132" s="100"/>
      <c r="WXS132" s="100"/>
      <c r="WXT132" s="100"/>
      <c r="WXU132" s="100"/>
      <c r="WXV132" s="100"/>
      <c r="WXW132" s="100"/>
      <c r="WXX132" s="100"/>
      <c r="WXY132" s="100"/>
      <c r="WXZ132" s="100"/>
      <c r="WYA132" s="100"/>
      <c r="WYB132" s="100"/>
      <c r="WYC132" s="100"/>
      <c r="WYD132" s="100"/>
      <c r="WYE132" s="100"/>
      <c r="WYF132" s="100"/>
      <c r="WYG132" s="100"/>
      <c r="WYH132" s="100"/>
      <c r="WYI132" s="100"/>
      <c r="WYJ132" s="100"/>
      <c r="WYK132" s="100"/>
      <c r="WYL132" s="100"/>
      <c r="WYM132" s="100"/>
      <c r="WYN132" s="100"/>
      <c r="WYO132" s="100"/>
      <c r="WYP132" s="100"/>
      <c r="WYQ132" s="100"/>
      <c r="WYR132" s="100"/>
      <c r="WYS132" s="100"/>
      <c r="WYT132" s="100"/>
      <c r="WYU132" s="100"/>
      <c r="WYV132" s="100"/>
      <c r="WYW132" s="100"/>
      <c r="WYX132" s="100"/>
      <c r="WYY132" s="100"/>
      <c r="WYZ132" s="100"/>
      <c r="WZA132" s="100"/>
      <c r="WZB132" s="100"/>
      <c r="WZC132" s="100"/>
      <c r="WZD132" s="100"/>
      <c r="WZE132" s="100"/>
      <c r="WZF132" s="100"/>
      <c r="WZG132" s="100"/>
      <c r="WZH132" s="100"/>
      <c r="WZI132" s="100"/>
      <c r="WZJ132" s="100"/>
      <c r="WZK132" s="100"/>
      <c r="WZL132" s="100"/>
      <c r="WZM132" s="100"/>
      <c r="WZN132" s="100"/>
      <c r="WZO132" s="100"/>
      <c r="WZP132" s="100"/>
      <c r="WZQ132" s="100"/>
      <c r="WZR132" s="100"/>
      <c r="WZS132" s="100"/>
      <c r="WZT132" s="100"/>
      <c r="WZU132" s="100"/>
      <c r="WZV132" s="100"/>
      <c r="WZW132" s="100"/>
      <c r="WZX132" s="100"/>
      <c r="WZY132" s="100"/>
      <c r="WZZ132" s="100"/>
      <c r="XAA132" s="100"/>
      <c r="XAB132" s="100"/>
      <c r="XAC132" s="100"/>
      <c r="XAD132" s="100"/>
      <c r="XAE132" s="100"/>
      <c r="XAF132" s="100"/>
      <c r="XAG132" s="100"/>
      <c r="XAH132" s="100"/>
      <c r="XAI132" s="100"/>
      <c r="XAJ132" s="100"/>
      <c r="XAK132" s="100"/>
      <c r="XAL132" s="100"/>
      <c r="XAM132" s="100"/>
      <c r="XAN132" s="100"/>
      <c r="XAO132" s="100"/>
      <c r="XAP132" s="100"/>
      <c r="XAQ132" s="100"/>
      <c r="XAR132" s="100"/>
      <c r="XAS132" s="100"/>
      <c r="XAT132" s="100"/>
      <c r="XAU132" s="100"/>
      <c r="XAV132" s="100"/>
      <c r="XAW132" s="100"/>
      <c r="XAX132" s="100"/>
      <c r="XAY132" s="100"/>
      <c r="XAZ132" s="100"/>
      <c r="XBA132" s="100"/>
      <c r="XBB132" s="100"/>
      <c r="XBC132" s="100"/>
      <c r="XBD132" s="100"/>
      <c r="XBE132" s="100"/>
      <c r="XBF132" s="100"/>
      <c r="XBG132" s="100"/>
      <c r="XBH132" s="100"/>
      <c r="XBI132" s="100"/>
      <c r="XBJ132" s="100"/>
      <c r="XBK132" s="100"/>
      <c r="XBL132" s="100"/>
      <c r="XBM132" s="100"/>
      <c r="XBN132" s="100"/>
      <c r="XBO132" s="100"/>
      <c r="XBP132" s="100"/>
      <c r="XBQ132" s="100"/>
      <c r="XBR132" s="100"/>
      <c r="XBS132" s="100"/>
      <c r="XBT132" s="100"/>
      <c r="XBU132" s="100"/>
      <c r="XBV132" s="100"/>
      <c r="XBW132" s="100"/>
      <c r="XBX132" s="100"/>
      <c r="XBY132" s="100"/>
      <c r="XBZ132" s="100"/>
      <c r="XCA132" s="100"/>
      <c r="XCB132" s="100"/>
      <c r="XCC132" s="100"/>
      <c r="XCD132" s="100"/>
      <c r="XCE132" s="100"/>
      <c r="XCF132" s="100"/>
      <c r="XCG132" s="100"/>
      <c r="XCH132" s="100"/>
      <c r="XCI132" s="100"/>
      <c r="XCJ132" s="100"/>
      <c r="XCK132" s="100"/>
      <c r="XCL132" s="100"/>
      <c r="XCM132" s="100"/>
      <c r="XCN132" s="100"/>
      <c r="XCO132" s="100"/>
      <c r="XCP132" s="100"/>
      <c r="XCQ132" s="100"/>
      <c r="XCR132" s="100"/>
      <c r="XCS132" s="100"/>
      <c r="XCT132" s="100"/>
      <c r="XCU132" s="100"/>
      <c r="XCV132" s="100"/>
      <c r="XCW132" s="100"/>
      <c r="XCX132" s="100"/>
      <c r="XCY132" s="100"/>
      <c r="XCZ132" s="100"/>
      <c r="XDA132" s="100"/>
      <c r="XDB132" s="100"/>
      <c r="XDC132" s="100"/>
      <c r="XDD132" s="100"/>
      <c r="XDE132" s="100"/>
      <c r="XDF132" s="100"/>
      <c r="XDG132" s="100"/>
      <c r="XDH132" s="100"/>
      <c r="XDI132" s="100"/>
      <c r="XDJ132" s="100"/>
      <c r="XDK132" s="100"/>
      <c r="XDL132" s="100"/>
      <c r="XDM132" s="100"/>
      <c r="XDN132" s="100"/>
      <c r="XDO132" s="100"/>
      <c r="XDP132" s="100"/>
      <c r="XDQ132" s="100"/>
      <c r="XDR132" s="100"/>
      <c r="XDS132" s="100"/>
      <c r="XDT132" s="100"/>
      <c r="XDU132" s="100"/>
      <c r="XDV132" s="100"/>
      <c r="XDW132" s="100"/>
      <c r="XDX132" s="100"/>
      <c r="XDY132" s="100"/>
      <c r="XDZ132" s="100"/>
      <c r="XEA132" s="100"/>
      <c r="XEB132" s="100"/>
      <c r="XEC132" s="100"/>
      <c r="XED132" s="100"/>
      <c r="XEE132" s="100"/>
      <c r="XEF132" s="100"/>
      <c r="XEG132" s="100"/>
      <c r="XEH132" s="100"/>
      <c r="XEI132" s="100"/>
      <c r="XEJ132" s="100"/>
      <c r="XEK132" s="100"/>
      <c r="XEL132" s="100"/>
      <c r="XEM132" s="100"/>
      <c r="XEN132" s="100"/>
      <c r="XEO132" s="100"/>
      <c r="XEP132" s="100"/>
      <c r="XEQ132" s="100"/>
      <c r="XER132" s="100"/>
      <c r="XES132" s="100"/>
      <c r="XET132" s="100"/>
      <c r="XEU132" s="100"/>
      <c r="XEV132" s="100"/>
      <c r="XEW132" s="100"/>
      <c r="XEX132" s="100"/>
      <c r="XEY132" s="100"/>
      <c r="XEZ132" s="100"/>
      <c r="XFA132" s="100"/>
    </row>
    <row r="133" spans="1:16381" s="54" customFormat="1" ht="143.25" customHeight="1" x14ac:dyDescent="0.25">
      <c r="A133" s="31" t="s">
        <v>107</v>
      </c>
      <c r="B133" s="43" t="s">
        <v>256</v>
      </c>
      <c r="C133" s="179">
        <v>57128.800000000003</v>
      </c>
      <c r="D133" s="180">
        <v>57128.800000000003</v>
      </c>
      <c r="E133" s="109">
        <f t="shared" si="62"/>
        <v>57128.800000000003</v>
      </c>
      <c r="F133" s="109">
        <f t="shared" si="62"/>
        <v>56686.2</v>
      </c>
      <c r="G133" s="109">
        <f t="shared" si="63"/>
        <v>57128.800000000003</v>
      </c>
      <c r="H133" s="109">
        <f t="shared" si="63"/>
        <v>56686.2</v>
      </c>
      <c r="I133" s="130">
        <v>57128.800000000003</v>
      </c>
      <c r="J133" s="130">
        <v>56686.2</v>
      </c>
      <c r="K133" s="130">
        <v>0</v>
      </c>
      <c r="L133" s="130">
        <v>0</v>
      </c>
      <c r="M133" s="130">
        <v>0</v>
      </c>
      <c r="N133" s="130">
        <v>0</v>
      </c>
      <c r="O133" s="130">
        <v>0</v>
      </c>
      <c r="P133" s="130">
        <v>0</v>
      </c>
      <c r="Q133" s="130">
        <v>0</v>
      </c>
      <c r="R133" s="130">
        <v>0</v>
      </c>
      <c r="S133" s="97"/>
      <c r="T133" s="97"/>
      <c r="U133" s="124"/>
      <c r="V133" s="124"/>
      <c r="W133" s="124"/>
      <c r="X133" s="124"/>
      <c r="Y133" s="124"/>
      <c r="Z133" s="124"/>
      <c r="AA133" s="124"/>
      <c r="AB133" s="124"/>
      <c r="AC133" s="124"/>
      <c r="AD133" s="124"/>
      <c r="AE133" s="124"/>
      <c r="AF133" s="124"/>
      <c r="AG133" s="124"/>
      <c r="AH133" s="124"/>
      <c r="AI133" s="124"/>
      <c r="AJ133" s="124"/>
      <c r="AK133" s="124"/>
      <c r="AL133" s="124"/>
      <c r="AM133" s="124"/>
      <c r="AN133" s="124"/>
      <c r="AO133" s="124"/>
      <c r="AP133" s="124"/>
      <c r="AQ133" s="124"/>
      <c r="AR133" s="124"/>
      <c r="AS133" s="124"/>
      <c r="AT133" s="124"/>
      <c r="AU133" s="124"/>
      <c r="AV133" s="124"/>
      <c r="AW133" s="124"/>
      <c r="AX133" s="124"/>
      <c r="AY133" s="124"/>
      <c r="AZ133" s="124"/>
      <c r="BA133" s="124"/>
      <c r="BB133" s="124"/>
      <c r="BC133" s="124"/>
      <c r="BD133" s="124"/>
      <c r="BE133" s="124"/>
      <c r="BF133" s="124"/>
      <c r="BG133" s="124"/>
      <c r="BH133" s="124"/>
      <c r="BI133" s="124"/>
      <c r="BJ133" s="124"/>
      <c r="BK133" s="124"/>
      <c r="BL133" s="124"/>
      <c r="BM133" s="124"/>
      <c r="BN133" s="124"/>
      <c r="BO133" s="124"/>
      <c r="BP133" s="124"/>
      <c r="BQ133" s="124"/>
      <c r="BR133" s="124"/>
      <c r="BS133" s="124"/>
      <c r="BT133" s="124"/>
      <c r="BU133" s="124"/>
      <c r="BV133" s="124"/>
      <c r="BW133" s="124"/>
      <c r="BX133" s="124"/>
      <c r="BY133" s="124"/>
      <c r="BZ133" s="124"/>
      <c r="CA133" s="124"/>
      <c r="CB133" s="124"/>
      <c r="CC133" s="124"/>
      <c r="CD133" s="124"/>
      <c r="CE133" s="124"/>
      <c r="CF133" s="124"/>
      <c r="CG133" s="124"/>
      <c r="CH133" s="124"/>
      <c r="CI133" s="124"/>
      <c r="CJ133" s="124"/>
      <c r="CK133" s="124"/>
      <c r="CL133" s="124"/>
      <c r="CM133" s="124"/>
      <c r="CN133" s="124"/>
      <c r="CO133" s="124"/>
      <c r="CP133" s="124"/>
      <c r="CQ133" s="124"/>
      <c r="CR133" s="124"/>
      <c r="CS133" s="124"/>
      <c r="CT133" s="124"/>
      <c r="CU133" s="124"/>
      <c r="CV133" s="124"/>
      <c r="CW133" s="124"/>
      <c r="CX133" s="124"/>
      <c r="CY133" s="124"/>
      <c r="CZ133" s="124"/>
      <c r="DA133" s="124"/>
      <c r="DB133" s="124"/>
      <c r="DC133" s="124"/>
      <c r="DD133" s="124"/>
      <c r="DE133" s="124"/>
      <c r="DF133" s="124"/>
      <c r="DG133" s="124"/>
      <c r="DH133" s="124"/>
      <c r="DI133" s="124"/>
      <c r="DJ133" s="124"/>
      <c r="DK133" s="124"/>
      <c r="DL133" s="124"/>
      <c r="DM133" s="124"/>
      <c r="DN133" s="124"/>
      <c r="DO133" s="124"/>
      <c r="DP133" s="124"/>
      <c r="DQ133" s="124"/>
      <c r="DR133" s="124"/>
      <c r="DS133" s="124"/>
      <c r="DT133" s="124"/>
      <c r="DU133" s="124"/>
      <c r="DV133" s="124"/>
      <c r="DW133" s="124"/>
      <c r="DX133" s="124"/>
      <c r="DY133" s="124"/>
      <c r="DZ133" s="124"/>
      <c r="EA133" s="124"/>
      <c r="EB133" s="124"/>
      <c r="EC133" s="124"/>
      <c r="ED133" s="124"/>
      <c r="EE133" s="124"/>
      <c r="EF133" s="124"/>
      <c r="EG133" s="124"/>
      <c r="EH133" s="124"/>
      <c r="EI133" s="124"/>
      <c r="EJ133" s="124"/>
      <c r="EK133" s="124"/>
      <c r="EL133" s="124"/>
      <c r="EM133" s="124"/>
      <c r="EN133" s="124"/>
      <c r="EO133" s="124"/>
      <c r="EP133" s="124"/>
      <c r="EQ133" s="124"/>
      <c r="ER133" s="124"/>
      <c r="ES133" s="124"/>
      <c r="ET133" s="124"/>
      <c r="EU133" s="124"/>
      <c r="EV133" s="124"/>
      <c r="EW133" s="124"/>
      <c r="EX133" s="124"/>
      <c r="EY133" s="124"/>
      <c r="EZ133" s="124"/>
      <c r="FA133" s="124"/>
      <c r="FB133" s="124"/>
      <c r="FC133" s="124"/>
      <c r="FD133" s="124"/>
      <c r="FE133" s="124"/>
      <c r="FF133" s="124"/>
      <c r="FG133" s="124"/>
      <c r="FH133" s="124"/>
      <c r="FI133" s="124"/>
      <c r="FJ133" s="124"/>
      <c r="FK133" s="124"/>
      <c r="FL133" s="124"/>
      <c r="FM133" s="124"/>
      <c r="FN133" s="124"/>
      <c r="FO133" s="124"/>
      <c r="FP133" s="124"/>
      <c r="FQ133" s="124"/>
      <c r="FR133" s="124"/>
      <c r="FS133" s="124"/>
      <c r="FT133" s="124"/>
      <c r="FU133" s="124"/>
      <c r="FV133" s="124"/>
      <c r="FW133" s="124"/>
      <c r="FX133" s="124"/>
      <c r="FY133" s="124"/>
      <c r="FZ133" s="124"/>
      <c r="GA133" s="124"/>
      <c r="GB133" s="124"/>
      <c r="GC133" s="124"/>
      <c r="GD133" s="124"/>
      <c r="GE133" s="124"/>
      <c r="GF133" s="124"/>
      <c r="GG133" s="124"/>
      <c r="GH133" s="124"/>
      <c r="GI133" s="124"/>
      <c r="GJ133" s="124"/>
      <c r="GK133" s="124"/>
      <c r="GL133" s="124"/>
      <c r="GM133" s="124"/>
      <c r="GN133" s="124"/>
      <c r="GO133" s="124"/>
      <c r="GP133" s="124"/>
      <c r="GQ133" s="124"/>
      <c r="GR133" s="124"/>
      <c r="GS133" s="124"/>
      <c r="GT133" s="124"/>
      <c r="GU133" s="124"/>
      <c r="GV133" s="124"/>
      <c r="GW133" s="124"/>
      <c r="GX133" s="124"/>
      <c r="GY133" s="124"/>
      <c r="GZ133" s="124"/>
      <c r="HA133" s="124"/>
      <c r="HB133" s="124"/>
      <c r="HC133" s="124"/>
      <c r="HD133" s="124"/>
      <c r="HE133" s="124"/>
      <c r="HF133" s="124"/>
      <c r="HG133" s="124"/>
      <c r="HH133" s="124"/>
      <c r="HI133" s="124"/>
      <c r="HJ133" s="124"/>
      <c r="HK133" s="124"/>
      <c r="HL133" s="124"/>
      <c r="HM133" s="124"/>
      <c r="HN133" s="124"/>
      <c r="HO133" s="124"/>
      <c r="HP133" s="124"/>
      <c r="HQ133" s="124"/>
      <c r="HR133" s="124"/>
      <c r="HS133" s="124"/>
      <c r="HT133" s="124"/>
      <c r="HU133" s="124"/>
      <c r="HV133" s="124"/>
      <c r="HW133" s="124"/>
      <c r="HX133" s="124"/>
      <c r="HY133" s="124"/>
      <c r="HZ133" s="124"/>
      <c r="IA133" s="124"/>
      <c r="IB133" s="124"/>
      <c r="IC133" s="124"/>
      <c r="ID133" s="124"/>
      <c r="IE133" s="124"/>
      <c r="IF133" s="124"/>
      <c r="IG133" s="124"/>
      <c r="IH133" s="124"/>
      <c r="II133" s="124"/>
      <c r="IJ133" s="124"/>
      <c r="IK133" s="124"/>
      <c r="IL133" s="124"/>
      <c r="IM133" s="124"/>
      <c r="IN133" s="124"/>
      <c r="IO133" s="124"/>
      <c r="IP133" s="124"/>
      <c r="IQ133" s="124"/>
      <c r="IR133" s="124"/>
      <c r="IS133" s="124"/>
      <c r="IT133" s="124"/>
      <c r="IU133" s="124"/>
      <c r="IV133" s="124"/>
      <c r="IW133" s="124"/>
      <c r="IX133" s="124"/>
      <c r="IY133" s="124"/>
      <c r="IZ133" s="124"/>
      <c r="JA133" s="124"/>
      <c r="JB133" s="124"/>
      <c r="JC133" s="124"/>
      <c r="JD133" s="124"/>
      <c r="JE133" s="124"/>
      <c r="JF133" s="124"/>
      <c r="JG133" s="124"/>
      <c r="JH133" s="124"/>
      <c r="JI133" s="124"/>
      <c r="JJ133" s="124"/>
      <c r="JK133" s="124"/>
      <c r="JL133" s="124"/>
      <c r="JM133" s="124"/>
      <c r="JN133" s="124"/>
      <c r="JO133" s="124"/>
      <c r="JP133" s="124"/>
      <c r="JQ133" s="124"/>
      <c r="JR133" s="124"/>
      <c r="JS133" s="124"/>
      <c r="JT133" s="124"/>
      <c r="JU133" s="124"/>
      <c r="JV133" s="124"/>
      <c r="JW133" s="124"/>
      <c r="JX133" s="124"/>
      <c r="JY133" s="124"/>
      <c r="JZ133" s="124"/>
      <c r="KA133" s="124"/>
      <c r="KB133" s="124"/>
      <c r="KC133" s="124"/>
      <c r="KD133" s="124"/>
      <c r="KE133" s="124"/>
      <c r="KF133" s="124"/>
      <c r="KG133" s="124"/>
      <c r="KH133" s="124"/>
      <c r="KI133" s="124"/>
      <c r="KJ133" s="124"/>
      <c r="KK133" s="124"/>
      <c r="KL133" s="124"/>
      <c r="KM133" s="124"/>
      <c r="KN133" s="124"/>
      <c r="KO133" s="124"/>
      <c r="KP133" s="124"/>
      <c r="KQ133" s="124"/>
      <c r="KR133" s="124"/>
      <c r="KS133" s="124"/>
      <c r="KT133" s="124"/>
      <c r="KU133" s="124"/>
      <c r="KV133" s="124"/>
      <c r="KW133" s="124"/>
      <c r="KX133" s="124"/>
      <c r="KY133" s="124"/>
      <c r="KZ133" s="124"/>
      <c r="LA133" s="124"/>
      <c r="LB133" s="124"/>
      <c r="LC133" s="124"/>
      <c r="LD133" s="124"/>
      <c r="LE133" s="124"/>
      <c r="LF133" s="124"/>
      <c r="LG133" s="124"/>
      <c r="LH133" s="124"/>
      <c r="LI133" s="124"/>
      <c r="LJ133" s="124"/>
      <c r="LK133" s="124"/>
      <c r="LL133" s="124"/>
      <c r="LM133" s="124"/>
      <c r="LN133" s="124"/>
      <c r="LO133" s="124"/>
      <c r="LP133" s="124"/>
      <c r="LQ133" s="124"/>
      <c r="LR133" s="124"/>
      <c r="LS133" s="124"/>
      <c r="LT133" s="124"/>
      <c r="LU133" s="124"/>
      <c r="LV133" s="124"/>
      <c r="LW133" s="124"/>
      <c r="LX133" s="124"/>
      <c r="LY133" s="124"/>
      <c r="LZ133" s="124"/>
      <c r="MA133" s="124"/>
      <c r="MB133" s="124"/>
      <c r="MC133" s="124"/>
      <c r="MD133" s="124"/>
      <c r="ME133" s="124"/>
      <c r="MF133" s="124"/>
      <c r="MG133" s="124"/>
      <c r="MH133" s="124"/>
      <c r="MI133" s="124"/>
      <c r="MJ133" s="124"/>
      <c r="MK133" s="124"/>
      <c r="ML133" s="124"/>
      <c r="MM133" s="124"/>
      <c r="MN133" s="124"/>
      <c r="MO133" s="124"/>
      <c r="MP133" s="124"/>
      <c r="MQ133" s="124"/>
      <c r="MR133" s="124"/>
      <c r="MS133" s="124"/>
      <c r="MT133" s="124"/>
      <c r="MU133" s="124"/>
      <c r="MV133" s="124"/>
      <c r="MW133" s="124"/>
      <c r="MX133" s="124"/>
      <c r="MY133" s="124"/>
      <c r="MZ133" s="124"/>
      <c r="NA133" s="124"/>
      <c r="NB133" s="124"/>
      <c r="NC133" s="124"/>
      <c r="ND133" s="124"/>
      <c r="NE133" s="124"/>
      <c r="NF133" s="124"/>
      <c r="NG133" s="124"/>
      <c r="NH133" s="124"/>
      <c r="NI133" s="124"/>
      <c r="NJ133" s="124"/>
      <c r="NK133" s="124"/>
      <c r="NL133" s="124"/>
      <c r="NM133" s="124"/>
      <c r="NN133" s="124"/>
      <c r="NO133" s="124"/>
      <c r="NP133" s="124"/>
      <c r="NQ133" s="124"/>
      <c r="NR133" s="124"/>
      <c r="NS133" s="124"/>
      <c r="NT133" s="124"/>
      <c r="NU133" s="124"/>
      <c r="NV133" s="124"/>
      <c r="NW133" s="124"/>
      <c r="NX133" s="124"/>
      <c r="NY133" s="124"/>
      <c r="NZ133" s="124"/>
      <c r="OA133" s="124"/>
      <c r="OB133" s="124"/>
      <c r="OC133" s="124"/>
      <c r="OD133" s="124"/>
      <c r="OE133" s="124"/>
      <c r="OF133" s="124"/>
      <c r="OG133" s="124"/>
      <c r="OH133" s="124"/>
      <c r="OI133" s="124"/>
      <c r="OJ133" s="124"/>
      <c r="OK133" s="124"/>
      <c r="OL133" s="124"/>
      <c r="OM133" s="124"/>
      <c r="ON133" s="124"/>
      <c r="OO133" s="124"/>
      <c r="OP133" s="124"/>
      <c r="OQ133" s="124"/>
      <c r="OR133" s="124"/>
      <c r="OS133" s="124"/>
      <c r="OT133" s="124"/>
      <c r="OU133" s="124"/>
      <c r="OV133" s="124"/>
      <c r="OW133" s="124"/>
      <c r="OX133" s="124"/>
      <c r="OY133" s="124"/>
      <c r="OZ133" s="124"/>
      <c r="PA133" s="124"/>
      <c r="PB133" s="124"/>
      <c r="PC133" s="124"/>
      <c r="PD133" s="124"/>
      <c r="PE133" s="124"/>
      <c r="PF133" s="124"/>
      <c r="PG133" s="124"/>
      <c r="PH133" s="124"/>
      <c r="PI133" s="124"/>
      <c r="PJ133" s="124"/>
      <c r="PK133" s="124"/>
      <c r="PL133" s="124"/>
      <c r="PM133" s="124"/>
      <c r="PN133" s="124"/>
      <c r="PO133" s="124"/>
      <c r="PP133" s="124"/>
      <c r="PQ133" s="124"/>
      <c r="PR133" s="124"/>
      <c r="PS133" s="124"/>
      <c r="PT133" s="124"/>
      <c r="PU133" s="124"/>
      <c r="PV133" s="124"/>
      <c r="PW133" s="124"/>
      <c r="PX133" s="124"/>
      <c r="PY133" s="124"/>
      <c r="PZ133" s="124"/>
      <c r="QA133" s="124"/>
      <c r="QB133" s="124"/>
      <c r="QC133" s="124"/>
      <c r="QD133" s="124"/>
      <c r="QE133" s="124"/>
      <c r="QF133" s="124"/>
      <c r="QG133" s="124"/>
      <c r="QH133" s="124"/>
      <c r="QI133" s="124"/>
      <c r="QJ133" s="124"/>
      <c r="QK133" s="124"/>
      <c r="QL133" s="124"/>
      <c r="QM133" s="124"/>
      <c r="QN133" s="124"/>
      <c r="QO133" s="124"/>
      <c r="QP133" s="124"/>
      <c r="QQ133" s="124"/>
      <c r="QR133" s="124"/>
      <c r="QS133" s="124"/>
      <c r="QT133" s="124"/>
      <c r="QU133" s="124"/>
      <c r="QV133" s="124"/>
      <c r="QW133" s="124"/>
      <c r="QX133" s="124"/>
      <c r="QY133" s="124"/>
      <c r="QZ133" s="124"/>
      <c r="RA133" s="124"/>
      <c r="RB133" s="124"/>
      <c r="RC133" s="124"/>
      <c r="RD133" s="124"/>
      <c r="RE133" s="124"/>
      <c r="RF133" s="124"/>
      <c r="RG133" s="124"/>
      <c r="RH133" s="124"/>
      <c r="RI133" s="124"/>
      <c r="RJ133" s="124"/>
      <c r="RK133" s="124"/>
      <c r="RL133" s="124"/>
      <c r="RM133" s="124"/>
      <c r="RN133" s="124"/>
      <c r="RO133" s="124"/>
      <c r="RP133" s="124"/>
      <c r="RQ133" s="124"/>
      <c r="RR133" s="124"/>
      <c r="RS133" s="124"/>
      <c r="RT133" s="124"/>
      <c r="RU133" s="124"/>
      <c r="RV133" s="124"/>
      <c r="RW133" s="124"/>
      <c r="RX133" s="124"/>
      <c r="RY133" s="124"/>
      <c r="RZ133" s="124"/>
      <c r="SA133" s="124"/>
      <c r="SB133" s="124"/>
      <c r="SC133" s="124"/>
      <c r="SD133" s="124"/>
      <c r="SE133" s="124"/>
      <c r="SF133" s="124"/>
      <c r="SG133" s="124"/>
      <c r="SH133" s="124"/>
      <c r="SI133" s="124"/>
      <c r="SJ133" s="124"/>
      <c r="SK133" s="124"/>
      <c r="SL133" s="124"/>
      <c r="SM133" s="124"/>
      <c r="SN133" s="124"/>
      <c r="SO133" s="124"/>
      <c r="SP133" s="124"/>
      <c r="SQ133" s="124"/>
      <c r="SR133" s="124"/>
      <c r="SS133" s="124"/>
      <c r="ST133" s="124"/>
      <c r="SU133" s="124"/>
      <c r="SV133" s="124"/>
      <c r="SW133" s="124"/>
      <c r="SX133" s="124"/>
      <c r="SY133" s="124"/>
      <c r="SZ133" s="124"/>
      <c r="TA133" s="124"/>
      <c r="TB133" s="124"/>
      <c r="TC133" s="124"/>
      <c r="TD133" s="124"/>
      <c r="TE133" s="124"/>
      <c r="TF133" s="124"/>
      <c r="TG133" s="124"/>
      <c r="TH133" s="124"/>
      <c r="TI133" s="124"/>
      <c r="TJ133" s="124"/>
      <c r="TK133" s="124"/>
      <c r="TL133" s="124"/>
      <c r="TM133" s="124"/>
      <c r="TN133" s="124"/>
      <c r="TO133" s="124"/>
      <c r="TP133" s="124"/>
      <c r="TQ133" s="124"/>
      <c r="TR133" s="124"/>
      <c r="TS133" s="124"/>
      <c r="TT133" s="124"/>
      <c r="TU133" s="124"/>
      <c r="TV133" s="124"/>
      <c r="TW133" s="124"/>
      <c r="TX133" s="124"/>
      <c r="TY133" s="124"/>
      <c r="TZ133" s="124"/>
      <c r="UA133" s="124"/>
      <c r="UB133" s="124"/>
      <c r="UC133" s="124"/>
      <c r="UD133" s="124"/>
      <c r="UE133" s="124"/>
      <c r="UF133" s="124"/>
      <c r="UG133" s="124"/>
      <c r="UH133" s="124"/>
      <c r="UI133" s="124"/>
      <c r="UJ133" s="124"/>
      <c r="UK133" s="124"/>
      <c r="UL133" s="124"/>
      <c r="UM133" s="124"/>
      <c r="UN133" s="124"/>
      <c r="UO133" s="124"/>
      <c r="UP133" s="124"/>
      <c r="UQ133" s="124"/>
      <c r="UR133" s="124"/>
      <c r="US133" s="124"/>
      <c r="UT133" s="124"/>
      <c r="UU133" s="124"/>
      <c r="UV133" s="124"/>
      <c r="UW133" s="124"/>
      <c r="UX133" s="124"/>
      <c r="UY133" s="124"/>
      <c r="UZ133" s="124"/>
      <c r="VA133" s="124"/>
      <c r="VB133" s="124"/>
      <c r="VC133" s="124"/>
      <c r="VD133" s="124"/>
      <c r="VE133" s="124"/>
      <c r="VF133" s="124"/>
      <c r="VG133" s="124"/>
      <c r="VH133" s="124"/>
      <c r="VI133" s="124"/>
      <c r="VJ133" s="124"/>
      <c r="VK133" s="124"/>
      <c r="VL133" s="124"/>
      <c r="VM133" s="124"/>
      <c r="VN133" s="124"/>
      <c r="VO133" s="124"/>
      <c r="VP133" s="124"/>
      <c r="VQ133" s="124"/>
      <c r="VR133" s="124"/>
      <c r="VS133" s="124"/>
      <c r="VT133" s="124"/>
      <c r="VU133" s="124"/>
      <c r="VV133" s="124"/>
      <c r="VW133" s="124"/>
      <c r="VX133" s="124"/>
      <c r="VY133" s="124"/>
      <c r="VZ133" s="124"/>
      <c r="WA133" s="124"/>
      <c r="WB133" s="124"/>
      <c r="WC133" s="124"/>
      <c r="WD133" s="124"/>
      <c r="WE133" s="124"/>
      <c r="WF133" s="124"/>
      <c r="WG133" s="124"/>
      <c r="WH133" s="124"/>
      <c r="WI133" s="124"/>
      <c r="WJ133" s="124"/>
      <c r="WK133" s="124"/>
      <c r="WL133" s="124"/>
      <c r="WM133" s="124"/>
      <c r="WN133" s="124"/>
      <c r="WO133" s="124"/>
      <c r="WP133" s="124"/>
      <c r="WQ133" s="124"/>
      <c r="WR133" s="124"/>
      <c r="WS133" s="124"/>
      <c r="WT133" s="124"/>
      <c r="WU133" s="124"/>
      <c r="WV133" s="124"/>
      <c r="WW133" s="124"/>
      <c r="WX133" s="124"/>
      <c r="WY133" s="124"/>
      <c r="WZ133" s="124"/>
      <c r="XA133" s="124"/>
      <c r="XB133" s="124"/>
      <c r="XC133" s="124"/>
      <c r="XD133" s="124"/>
      <c r="XE133" s="124"/>
      <c r="XF133" s="124"/>
      <c r="XG133" s="124"/>
      <c r="XH133" s="124"/>
      <c r="XI133" s="124"/>
      <c r="XJ133" s="124"/>
      <c r="XK133" s="124"/>
      <c r="XL133" s="124"/>
      <c r="XM133" s="124"/>
      <c r="XN133" s="124"/>
      <c r="XO133" s="124"/>
      <c r="XP133" s="124"/>
      <c r="XQ133" s="124"/>
      <c r="XR133" s="124"/>
      <c r="XS133" s="124"/>
      <c r="XT133" s="124"/>
      <c r="XU133" s="124"/>
      <c r="XV133" s="124"/>
      <c r="XW133" s="124"/>
      <c r="XX133" s="124"/>
      <c r="XY133" s="124"/>
      <c r="XZ133" s="124"/>
      <c r="YA133" s="124"/>
      <c r="YB133" s="124"/>
      <c r="YC133" s="124"/>
      <c r="YD133" s="124"/>
      <c r="YE133" s="124"/>
      <c r="YF133" s="124"/>
      <c r="YG133" s="124"/>
      <c r="YH133" s="124"/>
      <c r="YI133" s="124"/>
      <c r="YJ133" s="124"/>
      <c r="YK133" s="124"/>
      <c r="YL133" s="124"/>
      <c r="YM133" s="124"/>
      <c r="YN133" s="124"/>
      <c r="YO133" s="124"/>
      <c r="YP133" s="124"/>
      <c r="YQ133" s="124"/>
      <c r="YR133" s="124"/>
      <c r="YS133" s="124"/>
      <c r="YT133" s="124"/>
      <c r="YU133" s="124"/>
      <c r="YV133" s="124"/>
      <c r="YW133" s="124"/>
      <c r="YX133" s="124"/>
      <c r="YY133" s="124"/>
      <c r="YZ133" s="124"/>
      <c r="ZA133" s="124"/>
      <c r="ZB133" s="124"/>
      <c r="ZC133" s="124"/>
      <c r="ZD133" s="124"/>
      <c r="ZE133" s="124"/>
      <c r="ZF133" s="124"/>
      <c r="ZG133" s="124"/>
      <c r="ZH133" s="124"/>
      <c r="ZI133" s="124"/>
      <c r="ZJ133" s="124"/>
      <c r="ZK133" s="124"/>
      <c r="ZL133" s="124"/>
      <c r="ZM133" s="124"/>
      <c r="ZN133" s="124"/>
      <c r="ZO133" s="124"/>
      <c r="ZP133" s="124"/>
      <c r="ZQ133" s="124"/>
      <c r="ZR133" s="124"/>
      <c r="ZS133" s="124"/>
      <c r="ZT133" s="124"/>
      <c r="ZU133" s="124"/>
      <c r="ZV133" s="124"/>
      <c r="ZW133" s="124"/>
      <c r="ZX133" s="124"/>
      <c r="ZY133" s="124"/>
      <c r="ZZ133" s="124"/>
      <c r="AAA133" s="124"/>
      <c r="AAB133" s="124"/>
      <c r="AAC133" s="124"/>
      <c r="AAD133" s="124"/>
      <c r="AAE133" s="124"/>
      <c r="AAF133" s="124"/>
      <c r="AAG133" s="124"/>
      <c r="AAH133" s="124"/>
      <c r="AAI133" s="124"/>
      <c r="AAJ133" s="124"/>
      <c r="AAK133" s="124"/>
      <c r="AAL133" s="124"/>
      <c r="AAM133" s="124"/>
      <c r="AAN133" s="124"/>
      <c r="AAO133" s="124"/>
      <c r="AAP133" s="124"/>
      <c r="AAQ133" s="124"/>
      <c r="AAR133" s="124"/>
      <c r="AAS133" s="124"/>
      <c r="AAT133" s="124"/>
      <c r="AAU133" s="124"/>
      <c r="AAV133" s="124"/>
      <c r="AAW133" s="124"/>
      <c r="AAX133" s="124"/>
      <c r="AAY133" s="124"/>
      <c r="AAZ133" s="124"/>
      <c r="ABA133" s="124"/>
      <c r="ABB133" s="124"/>
      <c r="ABC133" s="124"/>
      <c r="ABD133" s="124"/>
      <c r="ABE133" s="124"/>
      <c r="ABF133" s="124"/>
      <c r="ABG133" s="124"/>
      <c r="ABH133" s="124"/>
      <c r="ABI133" s="124"/>
      <c r="ABJ133" s="124"/>
      <c r="ABK133" s="124"/>
      <c r="ABL133" s="124"/>
      <c r="ABM133" s="124"/>
      <c r="ABN133" s="124"/>
      <c r="ABO133" s="124"/>
      <c r="ABP133" s="124"/>
      <c r="ABQ133" s="124"/>
      <c r="ABR133" s="124"/>
      <c r="ABS133" s="124"/>
      <c r="ABT133" s="124"/>
      <c r="ABU133" s="124"/>
      <c r="ABV133" s="124"/>
      <c r="ABW133" s="124"/>
      <c r="ABX133" s="124"/>
      <c r="ABY133" s="124"/>
      <c r="ABZ133" s="124"/>
      <c r="ACA133" s="124"/>
      <c r="ACB133" s="124"/>
      <c r="ACC133" s="124"/>
      <c r="ACD133" s="124"/>
      <c r="ACE133" s="124"/>
      <c r="ACF133" s="124"/>
      <c r="ACG133" s="124"/>
      <c r="ACH133" s="124"/>
      <c r="ACI133" s="124"/>
      <c r="ACJ133" s="124"/>
      <c r="ACK133" s="124"/>
      <c r="ACL133" s="124"/>
      <c r="ACM133" s="124"/>
      <c r="ACN133" s="124"/>
      <c r="ACO133" s="124"/>
      <c r="ACP133" s="124"/>
      <c r="ACQ133" s="124"/>
      <c r="ACR133" s="124"/>
      <c r="ACS133" s="124"/>
      <c r="ACT133" s="124"/>
      <c r="ACU133" s="124"/>
      <c r="ACV133" s="124"/>
      <c r="ACW133" s="124"/>
      <c r="ACX133" s="124"/>
      <c r="ACY133" s="124"/>
      <c r="ACZ133" s="124"/>
      <c r="ADA133" s="124"/>
      <c r="ADB133" s="124"/>
      <c r="ADC133" s="124"/>
      <c r="ADD133" s="124"/>
      <c r="ADE133" s="124"/>
      <c r="ADF133" s="124"/>
      <c r="ADG133" s="124"/>
      <c r="ADH133" s="124"/>
      <c r="ADI133" s="124"/>
      <c r="ADJ133" s="124"/>
      <c r="ADK133" s="124"/>
      <c r="ADL133" s="124"/>
      <c r="ADM133" s="124"/>
      <c r="ADN133" s="124"/>
      <c r="ADO133" s="124"/>
      <c r="ADP133" s="124"/>
      <c r="ADQ133" s="124"/>
      <c r="ADR133" s="124"/>
      <c r="ADS133" s="124"/>
      <c r="ADT133" s="124"/>
      <c r="ADU133" s="124"/>
      <c r="ADV133" s="124"/>
      <c r="ADW133" s="124"/>
      <c r="ADX133" s="124"/>
      <c r="ADY133" s="124"/>
      <c r="ADZ133" s="124"/>
      <c r="AEA133" s="124"/>
      <c r="AEB133" s="124"/>
      <c r="AEC133" s="124"/>
      <c r="AED133" s="124"/>
      <c r="AEE133" s="124"/>
      <c r="AEF133" s="124"/>
      <c r="AEG133" s="124"/>
      <c r="AEH133" s="124"/>
      <c r="AEI133" s="124"/>
      <c r="AEJ133" s="124"/>
      <c r="AEK133" s="124"/>
      <c r="AEL133" s="124"/>
      <c r="AEM133" s="124"/>
      <c r="AEN133" s="124"/>
      <c r="AEO133" s="124"/>
      <c r="AEP133" s="124"/>
      <c r="AEQ133" s="124"/>
      <c r="AER133" s="124"/>
      <c r="AES133" s="124"/>
      <c r="AET133" s="124"/>
      <c r="AEU133" s="124"/>
      <c r="AEV133" s="124"/>
      <c r="AEW133" s="124"/>
      <c r="AEX133" s="124"/>
      <c r="AEY133" s="124"/>
      <c r="AEZ133" s="124"/>
      <c r="AFA133" s="124"/>
      <c r="AFB133" s="124"/>
      <c r="AFC133" s="124"/>
      <c r="AFD133" s="124"/>
      <c r="AFE133" s="124"/>
      <c r="AFF133" s="124"/>
      <c r="AFG133" s="124"/>
      <c r="AFH133" s="124"/>
      <c r="AFI133" s="124"/>
      <c r="AFJ133" s="124"/>
      <c r="AFK133" s="124"/>
      <c r="AFL133" s="124"/>
      <c r="AFM133" s="124"/>
      <c r="AFN133" s="124"/>
      <c r="AFO133" s="124"/>
      <c r="AFP133" s="124"/>
      <c r="AFQ133" s="124"/>
      <c r="AFR133" s="124"/>
      <c r="AFS133" s="124"/>
      <c r="AFT133" s="124"/>
      <c r="AFU133" s="124"/>
      <c r="AFV133" s="124"/>
      <c r="AFW133" s="124"/>
      <c r="AFX133" s="124"/>
      <c r="AFY133" s="124"/>
      <c r="AFZ133" s="124"/>
      <c r="AGA133" s="124"/>
      <c r="AGB133" s="124"/>
      <c r="AGC133" s="124"/>
      <c r="AGD133" s="124"/>
      <c r="AGE133" s="124"/>
      <c r="AGF133" s="124"/>
      <c r="AGG133" s="124"/>
      <c r="AGH133" s="124"/>
      <c r="AGI133" s="124"/>
      <c r="AGJ133" s="124"/>
      <c r="AGK133" s="124"/>
      <c r="AGL133" s="124"/>
      <c r="AGM133" s="124"/>
      <c r="AGN133" s="124"/>
      <c r="AGO133" s="124"/>
      <c r="AGP133" s="124"/>
      <c r="AGQ133" s="124"/>
      <c r="AGR133" s="124"/>
      <c r="AGS133" s="124"/>
      <c r="AGT133" s="124"/>
      <c r="AGU133" s="124"/>
      <c r="AGV133" s="124"/>
      <c r="AGW133" s="124"/>
      <c r="AGX133" s="124"/>
      <c r="AGY133" s="124"/>
      <c r="AGZ133" s="124"/>
      <c r="AHA133" s="124"/>
      <c r="AHB133" s="124"/>
      <c r="AHC133" s="124"/>
      <c r="AHD133" s="124"/>
      <c r="AHE133" s="124"/>
      <c r="AHF133" s="124"/>
      <c r="AHG133" s="124"/>
      <c r="AHH133" s="124"/>
      <c r="AHI133" s="124"/>
      <c r="AHJ133" s="124"/>
      <c r="AHK133" s="124"/>
      <c r="AHL133" s="124"/>
      <c r="AHM133" s="124"/>
      <c r="AHN133" s="124"/>
      <c r="AHO133" s="124"/>
      <c r="AHP133" s="124"/>
      <c r="AHQ133" s="124"/>
      <c r="AHR133" s="124"/>
      <c r="AHS133" s="124"/>
      <c r="AHT133" s="124"/>
      <c r="AHU133" s="124"/>
      <c r="AHV133" s="124"/>
      <c r="AHW133" s="124"/>
      <c r="AHX133" s="124"/>
      <c r="AHY133" s="124"/>
      <c r="AHZ133" s="124"/>
      <c r="AIA133" s="124"/>
      <c r="AIB133" s="124"/>
      <c r="AIC133" s="124"/>
      <c r="AID133" s="124"/>
      <c r="AIE133" s="124"/>
      <c r="AIF133" s="124"/>
      <c r="AIG133" s="124"/>
      <c r="AIH133" s="124"/>
      <c r="AII133" s="124"/>
      <c r="AIJ133" s="124"/>
      <c r="AIK133" s="124"/>
      <c r="AIL133" s="124"/>
      <c r="AIM133" s="124"/>
      <c r="AIN133" s="124"/>
      <c r="AIO133" s="124"/>
      <c r="AIP133" s="124"/>
      <c r="AIQ133" s="124"/>
      <c r="AIR133" s="124"/>
      <c r="AIS133" s="124"/>
      <c r="AIT133" s="124"/>
      <c r="AIU133" s="124"/>
      <c r="AIV133" s="124"/>
      <c r="AIW133" s="124"/>
      <c r="AIX133" s="124"/>
      <c r="AIY133" s="124"/>
      <c r="AIZ133" s="124"/>
      <c r="AJA133" s="124"/>
      <c r="AJB133" s="124"/>
      <c r="AJC133" s="124"/>
      <c r="AJD133" s="124"/>
      <c r="AJE133" s="124"/>
      <c r="AJF133" s="124"/>
      <c r="AJG133" s="124"/>
      <c r="AJH133" s="124"/>
      <c r="AJI133" s="124"/>
      <c r="AJJ133" s="124"/>
      <c r="AJK133" s="124"/>
      <c r="AJL133" s="124"/>
      <c r="AJM133" s="124"/>
      <c r="AJN133" s="124"/>
      <c r="AJO133" s="124"/>
      <c r="AJP133" s="124"/>
      <c r="AJQ133" s="124"/>
      <c r="AJR133" s="124"/>
      <c r="AJS133" s="124"/>
      <c r="AJT133" s="124"/>
      <c r="AJU133" s="124"/>
      <c r="AJV133" s="124"/>
      <c r="AJW133" s="124"/>
      <c r="AJX133" s="124"/>
      <c r="AJY133" s="124"/>
      <c r="AJZ133" s="124"/>
      <c r="AKA133" s="124"/>
      <c r="AKB133" s="124"/>
      <c r="AKC133" s="124"/>
      <c r="AKD133" s="124"/>
      <c r="AKE133" s="124"/>
      <c r="AKF133" s="124"/>
      <c r="AKG133" s="124"/>
      <c r="AKH133" s="124"/>
      <c r="AKI133" s="124"/>
      <c r="AKJ133" s="124"/>
      <c r="AKK133" s="124"/>
      <c r="AKL133" s="124"/>
      <c r="AKM133" s="124"/>
      <c r="AKN133" s="124"/>
      <c r="AKO133" s="124"/>
      <c r="AKP133" s="124"/>
      <c r="AKQ133" s="124"/>
      <c r="AKR133" s="124"/>
      <c r="AKS133" s="124"/>
      <c r="AKT133" s="124"/>
      <c r="AKU133" s="124"/>
      <c r="AKV133" s="124"/>
      <c r="AKW133" s="124"/>
      <c r="AKX133" s="124"/>
      <c r="AKY133" s="124"/>
      <c r="AKZ133" s="124"/>
      <c r="ALA133" s="124"/>
      <c r="ALB133" s="124"/>
      <c r="ALC133" s="124"/>
      <c r="ALD133" s="124"/>
      <c r="ALE133" s="124"/>
      <c r="ALF133" s="124"/>
      <c r="ALG133" s="124"/>
      <c r="ALH133" s="124"/>
      <c r="ALI133" s="124"/>
      <c r="ALJ133" s="124"/>
      <c r="ALK133" s="124"/>
      <c r="ALL133" s="124"/>
      <c r="ALM133" s="124"/>
      <c r="ALN133" s="124"/>
      <c r="ALO133" s="124"/>
      <c r="ALP133" s="124"/>
      <c r="ALQ133" s="124"/>
      <c r="ALR133" s="124"/>
      <c r="ALS133" s="124"/>
      <c r="ALT133" s="124"/>
      <c r="ALU133" s="124"/>
      <c r="ALV133" s="124"/>
      <c r="ALW133" s="124"/>
      <c r="ALX133" s="124"/>
      <c r="ALY133" s="124"/>
      <c r="ALZ133" s="124"/>
      <c r="AMA133" s="124"/>
      <c r="AMB133" s="124"/>
      <c r="AMC133" s="124"/>
      <c r="AMD133" s="124"/>
      <c r="AME133" s="124"/>
      <c r="AMF133" s="124"/>
      <c r="AMG133" s="124"/>
      <c r="AMH133" s="124"/>
      <c r="AMI133" s="124"/>
      <c r="AMJ133" s="124"/>
      <c r="AMK133" s="124"/>
      <c r="AML133" s="124"/>
      <c r="AMM133" s="124"/>
      <c r="AMN133" s="124"/>
      <c r="AMO133" s="124"/>
      <c r="AMP133" s="124"/>
      <c r="AMQ133" s="124"/>
      <c r="AMR133" s="124"/>
      <c r="AMS133" s="124"/>
      <c r="AMT133" s="124"/>
      <c r="AMU133" s="124"/>
      <c r="AMV133" s="124"/>
      <c r="AMW133" s="124"/>
      <c r="AMX133" s="124"/>
      <c r="AMY133" s="124"/>
      <c r="AMZ133" s="124"/>
      <c r="ANA133" s="124"/>
      <c r="ANB133" s="124"/>
      <c r="ANC133" s="124"/>
      <c r="AND133" s="124"/>
      <c r="ANE133" s="124"/>
      <c r="ANF133" s="124"/>
      <c r="ANG133" s="124"/>
      <c r="ANH133" s="124"/>
      <c r="ANI133" s="124"/>
      <c r="ANJ133" s="124"/>
      <c r="ANK133" s="124"/>
      <c r="ANL133" s="124"/>
      <c r="ANM133" s="124"/>
      <c r="ANN133" s="124"/>
      <c r="ANO133" s="124"/>
      <c r="ANP133" s="124"/>
      <c r="ANQ133" s="124"/>
      <c r="ANR133" s="124"/>
      <c r="ANS133" s="124"/>
      <c r="ANT133" s="124"/>
      <c r="ANU133" s="124"/>
      <c r="ANV133" s="124"/>
      <c r="ANW133" s="124"/>
      <c r="ANX133" s="124"/>
      <c r="ANY133" s="124"/>
      <c r="ANZ133" s="124"/>
      <c r="AOA133" s="124"/>
      <c r="AOB133" s="124"/>
      <c r="AOC133" s="124"/>
      <c r="AOD133" s="124"/>
      <c r="AOE133" s="124"/>
      <c r="AOF133" s="124"/>
      <c r="AOG133" s="124"/>
      <c r="AOH133" s="124"/>
      <c r="AOI133" s="124"/>
      <c r="AOJ133" s="124"/>
      <c r="AOK133" s="124"/>
      <c r="AOL133" s="124"/>
      <c r="AOM133" s="124"/>
      <c r="AON133" s="124"/>
      <c r="AOO133" s="124"/>
      <c r="AOP133" s="124"/>
      <c r="AOQ133" s="124"/>
      <c r="AOR133" s="124"/>
      <c r="AOS133" s="124"/>
      <c r="AOT133" s="124"/>
      <c r="AOU133" s="124"/>
      <c r="AOV133" s="124"/>
      <c r="AOW133" s="124"/>
      <c r="AOX133" s="124"/>
      <c r="AOY133" s="124"/>
      <c r="AOZ133" s="124"/>
      <c r="APA133" s="124"/>
      <c r="APB133" s="124"/>
      <c r="APC133" s="124"/>
      <c r="APD133" s="124"/>
      <c r="APE133" s="124"/>
      <c r="APF133" s="124"/>
      <c r="APG133" s="124"/>
      <c r="APH133" s="124"/>
      <c r="API133" s="124"/>
      <c r="APJ133" s="124"/>
      <c r="APK133" s="124"/>
      <c r="APL133" s="124"/>
      <c r="APM133" s="124"/>
      <c r="APN133" s="124"/>
      <c r="APO133" s="124"/>
      <c r="APP133" s="124"/>
      <c r="APQ133" s="124"/>
      <c r="APR133" s="124"/>
      <c r="APS133" s="124"/>
      <c r="APT133" s="124"/>
      <c r="APU133" s="124"/>
      <c r="APV133" s="124"/>
      <c r="APW133" s="124"/>
      <c r="APX133" s="124"/>
      <c r="APY133" s="124"/>
      <c r="APZ133" s="124"/>
      <c r="AQA133" s="124"/>
      <c r="AQB133" s="124"/>
      <c r="AQC133" s="124"/>
      <c r="AQD133" s="124"/>
      <c r="AQE133" s="124"/>
      <c r="AQF133" s="124"/>
      <c r="AQG133" s="124"/>
      <c r="AQH133" s="124"/>
      <c r="AQI133" s="124"/>
      <c r="AQJ133" s="124"/>
      <c r="AQK133" s="124"/>
      <c r="AQL133" s="124"/>
      <c r="AQM133" s="124"/>
      <c r="AQN133" s="124"/>
      <c r="AQO133" s="124"/>
      <c r="AQP133" s="124"/>
      <c r="AQQ133" s="124"/>
      <c r="AQR133" s="124"/>
      <c r="AQS133" s="124"/>
      <c r="AQT133" s="124"/>
      <c r="AQU133" s="124"/>
      <c r="AQV133" s="124"/>
      <c r="AQW133" s="124"/>
      <c r="AQX133" s="124"/>
      <c r="AQY133" s="124"/>
      <c r="AQZ133" s="124"/>
      <c r="ARA133" s="124"/>
      <c r="ARB133" s="124"/>
      <c r="ARC133" s="124"/>
      <c r="ARD133" s="124"/>
      <c r="ARE133" s="124"/>
      <c r="ARF133" s="124"/>
      <c r="ARG133" s="124"/>
      <c r="ARH133" s="124"/>
      <c r="ARI133" s="124"/>
      <c r="ARJ133" s="124"/>
      <c r="ARK133" s="124"/>
      <c r="ARL133" s="124"/>
      <c r="ARM133" s="124"/>
      <c r="ARN133" s="124"/>
      <c r="ARO133" s="124"/>
      <c r="ARP133" s="124"/>
      <c r="ARQ133" s="124"/>
      <c r="ARR133" s="124"/>
      <c r="ARS133" s="124"/>
      <c r="ART133" s="124"/>
      <c r="ARU133" s="124"/>
      <c r="ARV133" s="124"/>
      <c r="ARW133" s="124"/>
      <c r="ARX133" s="124"/>
      <c r="ARY133" s="124"/>
      <c r="ARZ133" s="124"/>
      <c r="ASA133" s="124"/>
      <c r="ASB133" s="124"/>
      <c r="ASC133" s="124"/>
      <c r="ASD133" s="124"/>
      <c r="ASE133" s="124"/>
      <c r="ASF133" s="124"/>
      <c r="ASG133" s="124"/>
      <c r="ASH133" s="124"/>
      <c r="ASI133" s="124"/>
      <c r="ASJ133" s="124"/>
      <c r="ASK133" s="124"/>
      <c r="ASL133" s="124"/>
      <c r="ASM133" s="124"/>
      <c r="ASN133" s="124"/>
      <c r="ASO133" s="124"/>
      <c r="ASP133" s="124"/>
      <c r="ASQ133" s="124"/>
      <c r="ASR133" s="124"/>
      <c r="ASS133" s="124"/>
      <c r="AST133" s="124"/>
      <c r="ASU133" s="124"/>
      <c r="ASV133" s="124"/>
      <c r="ASW133" s="124"/>
      <c r="ASX133" s="124"/>
      <c r="ASY133" s="124"/>
      <c r="ASZ133" s="124"/>
      <c r="ATA133" s="124"/>
      <c r="ATB133" s="124"/>
      <c r="ATC133" s="124"/>
      <c r="ATD133" s="124"/>
      <c r="ATE133" s="124"/>
      <c r="ATF133" s="124"/>
      <c r="ATG133" s="124"/>
      <c r="ATH133" s="124"/>
      <c r="ATI133" s="124"/>
      <c r="ATJ133" s="124"/>
      <c r="ATK133" s="124"/>
      <c r="ATL133" s="124"/>
      <c r="ATM133" s="124"/>
      <c r="ATN133" s="124"/>
      <c r="ATO133" s="124"/>
      <c r="ATP133" s="124"/>
      <c r="ATQ133" s="124"/>
      <c r="ATR133" s="124"/>
      <c r="ATS133" s="124"/>
      <c r="ATT133" s="124"/>
      <c r="ATU133" s="124"/>
      <c r="ATV133" s="124"/>
      <c r="ATW133" s="124"/>
      <c r="ATX133" s="124"/>
      <c r="ATY133" s="124"/>
      <c r="ATZ133" s="124"/>
      <c r="AUA133" s="124"/>
      <c r="AUB133" s="124"/>
      <c r="AUC133" s="124"/>
      <c r="AUD133" s="124"/>
      <c r="AUE133" s="124"/>
      <c r="AUF133" s="124"/>
      <c r="AUG133" s="124"/>
      <c r="AUH133" s="124"/>
      <c r="AUI133" s="124"/>
      <c r="AUJ133" s="124"/>
      <c r="AUK133" s="124"/>
      <c r="AUL133" s="124"/>
      <c r="AUM133" s="124"/>
      <c r="AUN133" s="124"/>
      <c r="AUO133" s="124"/>
      <c r="AUP133" s="124"/>
      <c r="AUQ133" s="124"/>
      <c r="AUR133" s="124"/>
      <c r="AUS133" s="124"/>
      <c r="AUT133" s="124"/>
      <c r="AUU133" s="124"/>
      <c r="AUV133" s="124"/>
      <c r="AUW133" s="124"/>
      <c r="AUX133" s="124"/>
      <c r="AUY133" s="124"/>
      <c r="AUZ133" s="124"/>
      <c r="AVA133" s="124"/>
      <c r="AVB133" s="124"/>
      <c r="AVC133" s="124"/>
      <c r="AVD133" s="124"/>
      <c r="AVE133" s="124"/>
      <c r="AVF133" s="124"/>
      <c r="AVG133" s="124"/>
      <c r="AVH133" s="124"/>
      <c r="AVI133" s="124"/>
      <c r="AVJ133" s="124"/>
      <c r="AVK133" s="124"/>
      <c r="AVL133" s="124"/>
      <c r="AVM133" s="124"/>
      <c r="AVN133" s="124"/>
      <c r="AVO133" s="124"/>
      <c r="AVP133" s="124"/>
      <c r="AVQ133" s="124"/>
      <c r="AVR133" s="124"/>
      <c r="AVS133" s="124"/>
      <c r="AVT133" s="124"/>
      <c r="AVU133" s="124"/>
      <c r="AVV133" s="124"/>
      <c r="AVW133" s="124"/>
      <c r="AVX133" s="124"/>
      <c r="AVY133" s="124"/>
      <c r="AVZ133" s="124"/>
      <c r="AWA133" s="124"/>
      <c r="AWB133" s="124"/>
      <c r="AWC133" s="124"/>
      <c r="AWD133" s="124"/>
      <c r="AWE133" s="124"/>
      <c r="AWF133" s="124"/>
      <c r="AWG133" s="124"/>
      <c r="AWH133" s="124"/>
      <c r="AWI133" s="124"/>
      <c r="AWJ133" s="124"/>
      <c r="AWK133" s="124"/>
      <c r="AWL133" s="124"/>
      <c r="AWM133" s="124"/>
      <c r="AWN133" s="124"/>
      <c r="AWO133" s="124"/>
      <c r="AWP133" s="124"/>
      <c r="AWQ133" s="124"/>
      <c r="AWR133" s="124"/>
      <c r="AWS133" s="124"/>
      <c r="AWT133" s="124"/>
      <c r="AWU133" s="124"/>
      <c r="AWV133" s="124"/>
      <c r="AWW133" s="124"/>
      <c r="AWX133" s="124"/>
      <c r="AWY133" s="124"/>
      <c r="AWZ133" s="124"/>
      <c r="AXA133" s="124"/>
      <c r="AXB133" s="124"/>
      <c r="AXC133" s="124"/>
      <c r="AXD133" s="124"/>
      <c r="AXE133" s="124"/>
      <c r="AXF133" s="124"/>
      <c r="AXG133" s="124"/>
      <c r="AXH133" s="124"/>
      <c r="AXI133" s="124"/>
      <c r="AXJ133" s="124"/>
      <c r="AXK133" s="124"/>
      <c r="AXL133" s="124"/>
      <c r="AXM133" s="124"/>
      <c r="AXN133" s="124"/>
      <c r="AXO133" s="124"/>
      <c r="AXP133" s="124"/>
      <c r="AXQ133" s="124"/>
      <c r="AXR133" s="124"/>
      <c r="AXS133" s="124"/>
      <c r="AXT133" s="124"/>
      <c r="AXU133" s="124"/>
      <c r="AXV133" s="124"/>
      <c r="AXW133" s="124"/>
      <c r="AXX133" s="124"/>
      <c r="AXY133" s="124"/>
      <c r="AXZ133" s="124"/>
      <c r="AYA133" s="124"/>
      <c r="AYB133" s="124"/>
      <c r="AYC133" s="124"/>
      <c r="AYD133" s="124"/>
      <c r="AYE133" s="124"/>
      <c r="AYF133" s="124"/>
      <c r="AYG133" s="124"/>
      <c r="AYH133" s="124"/>
      <c r="AYI133" s="124"/>
      <c r="AYJ133" s="124"/>
      <c r="AYK133" s="124"/>
      <c r="AYL133" s="124"/>
      <c r="AYM133" s="124"/>
      <c r="AYN133" s="124"/>
      <c r="AYO133" s="124"/>
      <c r="AYP133" s="124"/>
      <c r="AYQ133" s="124"/>
      <c r="AYR133" s="124"/>
      <c r="AYS133" s="124"/>
      <c r="AYT133" s="124"/>
      <c r="AYU133" s="124"/>
      <c r="AYV133" s="124"/>
      <c r="AYW133" s="124"/>
      <c r="AYX133" s="124"/>
      <c r="AYY133" s="124"/>
      <c r="AYZ133" s="124"/>
      <c r="AZA133" s="124"/>
      <c r="AZB133" s="124"/>
      <c r="AZC133" s="124"/>
      <c r="AZD133" s="124"/>
      <c r="AZE133" s="124"/>
      <c r="AZF133" s="124"/>
      <c r="AZG133" s="124"/>
      <c r="AZH133" s="124"/>
      <c r="AZI133" s="124"/>
      <c r="AZJ133" s="124"/>
      <c r="AZK133" s="124"/>
      <c r="AZL133" s="124"/>
      <c r="AZM133" s="124"/>
      <c r="AZN133" s="124"/>
      <c r="AZO133" s="124"/>
      <c r="AZP133" s="124"/>
      <c r="AZQ133" s="124"/>
      <c r="AZR133" s="124"/>
      <c r="AZS133" s="124"/>
      <c r="AZT133" s="124"/>
      <c r="AZU133" s="124"/>
      <c r="AZV133" s="124"/>
      <c r="AZW133" s="124"/>
      <c r="AZX133" s="124"/>
      <c r="AZY133" s="124"/>
      <c r="AZZ133" s="124"/>
      <c r="BAA133" s="124"/>
      <c r="BAB133" s="124"/>
      <c r="BAC133" s="124"/>
      <c r="BAD133" s="124"/>
      <c r="BAE133" s="124"/>
      <c r="BAF133" s="124"/>
      <c r="BAG133" s="124"/>
      <c r="BAH133" s="124"/>
      <c r="BAI133" s="124"/>
      <c r="BAJ133" s="124"/>
      <c r="BAK133" s="124"/>
      <c r="BAL133" s="124"/>
      <c r="BAM133" s="124"/>
      <c r="BAN133" s="124"/>
      <c r="BAO133" s="124"/>
      <c r="BAP133" s="124"/>
      <c r="BAQ133" s="124"/>
      <c r="BAR133" s="124"/>
      <c r="BAS133" s="124"/>
      <c r="BAT133" s="124"/>
      <c r="BAU133" s="124"/>
      <c r="BAV133" s="124"/>
      <c r="BAW133" s="124"/>
      <c r="BAX133" s="124"/>
      <c r="BAY133" s="124"/>
      <c r="BAZ133" s="124"/>
      <c r="BBA133" s="124"/>
      <c r="BBB133" s="124"/>
      <c r="BBC133" s="124"/>
      <c r="BBD133" s="124"/>
      <c r="BBE133" s="124"/>
      <c r="BBF133" s="124"/>
      <c r="BBG133" s="124"/>
      <c r="BBH133" s="124"/>
      <c r="BBI133" s="124"/>
      <c r="BBJ133" s="124"/>
      <c r="BBK133" s="124"/>
      <c r="BBL133" s="124"/>
      <c r="BBM133" s="124"/>
      <c r="BBN133" s="124"/>
      <c r="BBO133" s="124"/>
      <c r="BBP133" s="124"/>
      <c r="BBQ133" s="124"/>
      <c r="BBR133" s="124"/>
      <c r="BBS133" s="124"/>
      <c r="BBT133" s="124"/>
      <c r="BBU133" s="124"/>
      <c r="BBV133" s="124"/>
      <c r="BBW133" s="124"/>
      <c r="BBX133" s="124"/>
      <c r="BBY133" s="124"/>
      <c r="BBZ133" s="124"/>
      <c r="BCA133" s="124"/>
      <c r="BCB133" s="124"/>
      <c r="BCC133" s="124"/>
      <c r="BCD133" s="124"/>
      <c r="BCE133" s="124"/>
      <c r="BCF133" s="124"/>
      <c r="BCG133" s="124"/>
      <c r="BCH133" s="124"/>
      <c r="BCI133" s="124"/>
      <c r="BCJ133" s="124"/>
      <c r="BCK133" s="124"/>
      <c r="BCL133" s="124"/>
      <c r="BCM133" s="124"/>
      <c r="BCN133" s="124"/>
      <c r="BCO133" s="124"/>
      <c r="BCP133" s="124"/>
      <c r="BCQ133" s="124"/>
      <c r="BCR133" s="124"/>
      <c r="BCS133" s="124"/>
      <c r="BCT133" s="124"/>
      <c r="BCU133" s="124"/>
      <c r="BCV133" s="124"/>
      <c r="BCW133" s="124"/>
      <c r="BCX133" s="124"/>
      <c r="BCY133" s="124"/>
      <c r="BCZ133" s="124"/>
      <c r="BDA133" s="124"/>
      <c r="BDB133" s="124"/>
      <c r="BDC133" s="124"/>
      <c r="BDD133" s="124"/>
      <c r="BDE133" s="124"/>
      <c r="BDF133" s="124"/>
      <c r="BDG133" s="124"/>
      <c r="BDH133" s="124"/>
      <c r="BDI133" s="124"/>
      <c r="BDJ133" s="124"/>
      <c r="BDK133" s="124"/>
      <c r="BDL133" s="124"/>
      <c r="BDM133" s="124"/>
      <c r="BDN133" s="124"/>
      <c r="BDO133" s="124"/>
      <c r="BDP133" s="124"/>
      <c r="BDQ133" s="124"/>
      <c r="BDR133" s="124"/>
      <c r="BDS133" s="124"/>
      <c r="BDT133" s="124"/>
      <c r="BDU133" s="124"/>
      <c r="BDV133" s="124"/>
      <c r="BDW133" s="124"/>
      <c r="BDX133" s="124"/>
      <c r="BDY133" s="124"/>
      <c r="BDZ133" s="124"/>
      <c r="BEA133" s="124"/>
      <c r="BEB133" s="124"/>
      <c r="BEC133" s="124"/>
      <c r="BED133" s="124"/>
      <c r="BEE133" s="124"/>
      <c r="BEF133" s="124"/>
      <c r="BEG133" s="124"/>
      <c r="BEH133" s="124"/>
      <c r="BEI133" s="124"/>
      <c r="BEJ133" s="124"/>
      <c r="BEK133" s="124"/>
      <c r="BEL133" s="124"/>
      <c r="BEM133" s="124"/>
      <c r="BEN133" s="124"/>
      <c r="BEO133" s="124"/>
      <c r="BEP133" s="124"/>
      <c r="BEQ133" s="124"/>
      <c r="BER133" s="124"/>
      <c r="BES133" s="124"/>
      <c r="BET133" s="124"/>
      <c r="BEU133" s="124"/>
      <c r="BEV133" s="124"/>
      <c r="BEW133" s="124"/>
      <c r="BEX133" s="124"/>
      <c r="BEY133" s="124"/>
      <c r="BEZ133" s="124"/>
      <c r="BFA133" s="124"/>
      <c r="BFB133" s="124"/>
      <c r="BFC133" s="124"/>
      <c r="BFD133" s="124"/>
      <c r="BFE133" s="124"/>
      <c r="BFF133" s="124"/>
      <c r="BFG133" s="124"/>
      <c r="BFH133" s="124"/>
      <c r="BFI133" s="124"/>
      <c r="BFJ133" s="124"/>
      <c r="BFK133" s="124"/>
      <c r="BFL133" s="124"/>
      <c r="BFM133" s="124"/>
      <c r="BFN133" s="124"/>
      <c r="BFO133" s="124"/>
      <c r="BFP133" s="124"/>
      <c r="BFQ133" s="124"/>
      <c r="BFR133" s="124"/>
      <c r="BFS133" s="124"/>
      <c r="BFT133" s="124"/>
      <c r="BFU133" s="124"/>
      <c r="BFV133" s="124"/>
      <c r="BFW133" s="124"/>
      <c r="BFX133" s="124"/>
      <c r="BFY133" s="124"/>
      <c r="BFZ133" s="124"/>
      <c r="BGA133" s="124"/>
      <c r="BGB133" s="124"/>
      <c r="BGC133" s="124"/>
      <c r="BGD133" s="124"/>
      <c r="BGE133" s="124"/>
      <c r="BGF133" s="124"/>
      <c r="BGG133" s="124"/>
      <c r="BGH133" s="124"/>
      <c r="BGI133" s="124"/>
      <c r="BGJ133" s="124"/>
      <c r="BGK133" s="124"/>
      <c r="BGL133" s="124"/>
      <c r="BGM133" s="124"/>
      <c r="BGN133" s="124"/>
      <c r="BGO133" s="124"/>
      <c r="BGP133" s="124"/>
      <c r="BGQ133" s="124"/>
      <c r="BGR133" s="124"/>
      <c r="BGS133" s="124"/>
      <c r="BGT133" s="124"/>
      <c r="BGU133" s="124"/>
      <c r="BGV133" s="124"/>
      <c r="BGW133" s="124"/>
      <c r="BGX133" s="124"/>
      <c r="BGY133" s="124"/>
      <c r="BGZ133" s="124"/>
      <c r="BHA133" s="124"/>
      <c r="BHB133" s="124"/>
      <c r="BHC133" s="124"/>
      <c r="BHD133" s="124"/>
      <c r="BHE133" s="124"/>
      <c r="BHF133" s="124"/>
      <c r="BHG133" s="124"/>
      <c r="BHH133" s="124"/>
      <c r="BHI133" s="124"/>
      <c r="BHJ133" s="124"/>
      <c r="BHK133" s="124"/>
      <c r="BHL133" s="124"/>
      <c r="BHM133" s="124"/>
      <c r="BHN133" s="124"/>
      <c r="BHO133" s="124"/>
      <c r="BHP133" s="124"/>
      <c r="BHQ133" s="124"/>
      <c r="BHR133" s="124"/>
      <c r="BHS133" s="124"/>
      <c r="BHT133" s="124"/>
      <c r="BHU133" s="124"/>
      <c r="BHV133" s="124"/>
      <c r="BHW133" s="124"/>
      <c r="BHX133" s="124"/>
      <c r="BHY133" s="124"/>
      <c r="BHZ133" s="124"/>
      <c r="BIA133" s="124"/>
      <c r="BIB133" s="124"/>
      <c r="BIC133" s="124"/>
      <c r="BID133" s="124"/>
      <c r="BIE133" s="124"/>
      <c r="BIF133" s="124"/>
      <c r="BIG133" s="124"/>
      <c r="BIH133" s="124"/>
      <c r="BII133" s="124"/>
      <c r="BIJ133" s="124"/>
      <c r="BIK133" s="124"/>
      <c r="BIL133" s="124"/>
      <c r="BIM133" s="124"/>
      <c r="BIN133" s="124"/>
      <c r="BIO133" s="124"/>
      <c r="BIP133" s="124"/>
      <c r="BIQ133" s="124"/>
      <c r="BIR133" s="124"/>
      <c r="BIS133" s="124"/>
      <c r="BIT133" s="124"/>
      <c r="BIU133" s="124"/>
      <c r="BIV133" s="124"/>
      <c r="BIW133" s="124"/>
      <c r="BIX133" s="124"/>
      <c r="BIY133" s="124"/>
      <c r="BIZ133" s="124"/>
      <c r="BJA133" s="124"/>
      <c r="BJB133" s="124"/>
      <c r="BJC133" s="124"/>
      <c r="BJD133" s="124"/>
      <c r="BJE133" s="124"/>
      <c r="BJF133" s="124"/>
      <c r="BJG133" s="124"/>
      <c r="BJH133" s="124"/>
      <c r="BJI133" s="124"/>
      <c r="BJJ133" s="124"/>
      <c r="BJK133" s="124"/>
      <c r="BJL133" s="124"/>
      <c r="BJM133" s="124"/>
      <c r="BJN133" s="124"/>
      <c r="BJO133" s="124"/>
      <c r="BJP133" s="124"/>
      <c r="BJQ133" s="124"/>
      <c r="BJR133" s="124"/>
      <c r="BJS133" s="124"/>
      <c r="BJT133" s="124"/>
      <c r="BJU133" s="124"/>
      <c r="BJV133" s="124"/>
      <c r="BJW133" s="124"/>
      <c r="BJX133" s="124"/>
      <c r="BJY133" s="124"/>
      <c r="BJZ133" s="124"/>
      <c r="BKA133" s="124"/>
      <c r="BKB133" s="124"/>
      <c r="BKC133" s="124"/>
      <c r="BKD133" s="124"/>
      <c r="BKE133" s="124"/>
      <c r="BKF133" s="124"/>
      <c r="BKG133" s="124"/>
      <c r="BKH133" s="124"/>
      <c r="BKI133" s="124"/>
      <c r="BKJ133" s="124"/>
      <c r="BKK133" s="124"/>
      <c r="BKL133" s="124"/>
      <c r="BKM133" s="124"/>
      <c r="BKN133" s="124"/>
      <c r="BKO133" s="124"/>
      <c r="BKP133" s="124"/>
      <c r="BKQ133" s="124"/>
      <c r="BKR133" s="124"/>
      <c r="BKS133" s="124"/>
      <c r="BKT133" s="124"/>
      <c r="BKU133" s="124"/>
      <c r="BKV133" s="124"/>
      <c r="BKW133" s="124"/>
      <c r="BKX133" s="124"/>
      <c r="BKY133" s="124"/>
      <c r="BKZ133" s="124"/>
      <c r="BLA133" s="124"/>
      <c r="BLB133" s="124"/>
      <c r="BLC133" s="124"/>
      <c r="BLD133" s="124"/>
      <c r="BLE133" s="124"/>
      <c r="BLF133" s="124"/>
      <c r="BLG133" s="124"/>
      <c r="BLH133" s="124"/>
      <c r="BLI133" s="124"/>
      <c r="BLJ133" s="124"/>
      <c r="BLK133" s="124"/>
      <c r="BLL133" s="124"/>
      <c r="BLM133" s="124"/>
      <c r="BLN133" s="124"/>
      <c r="BLO133" s="124"/>
      <c r="BLP133" s="124"/>
      <c r="BLQ133" s="124"/>
      <c r="BLR133" s="124"/>
      <c r="BLS133" s="124"/>
      <c r="BLT133" s="124"/>
      <c r="BLU133" s="124"/>
      <c r="BLV133" s="124"/>
      <c r="BLW133" s="124"/>
      <c r="BLX133" s="124"/>
      <c r="BLY133" s="124"/>
      <c r="BLZ133" s="124"/>
      <c r="BMA133" s="124"/>
      <c r="BMB133" s="124"/>
      <c r="BMC133" s="124"/>
      <c r="BMD133" s="124"/>
      <c r="BME133" s="124"/>
      <c r="BMF133" s="124"/>
      <c r="BMG133" s="124"/>
      <c r="BMH133" s="124"/>
      <c r="BMI133" s="124"/>
      <c r="BMJ133" s="124"/>
      <c r="BMK133" s="124"/>
      <c r="BML133" s="124"/>
      <c r="BMM133" s="124"/>
      <c r="BMN133" s="124"/>
      <c r="BMO133" s="124"/>
      <c r="BMP133" s="124"/>
      <c r="BMQ133" s="124"/>
      <c r="BMR133" s="124"/>
      <c r="BMS133" s="124"/>
      <c r="BMT133" s="124"/>
      <c r="BMU133" s="124"/>
      <c r="BMV133" s="124"/>
      <c r="BMW133" s="124"/>
      <c r="BMX133" s="124"/>
      <c r="BMY133" s="124"/>
      <c r="BMZ133" s="124"/>
      <c r="BNA133" s="124"/>
      <c r="BNB133" s="124"/>
      <c r="BNC133" s="124"/>
      <c r="BND133" s="124"/>
      <c r="BNE133" s="124"/>
      <c r="BNF133" s="124"/>
      <c r="BNG133" s="124"/>
      <c r="BNH133" s="124"/>
      <c r="BNI133" s="124"/>
      <c r="BNJ133" s="124"/>
      <c r="BNK133" s="124"/>
      <c r="BNL133" s="124"/>
      <c r="BNM133" s="124"/>
      <c r="BNN133" s="124"/>
      <c r="BNO133" s="124"/>
      <c r="BNP133" s="124"/>
      <c r="BNQ133" s="124"/>
      <c r="BNR133" s="124"/>
      <c r="BNS133" s="124"/>
      <c r="BNT133" s="124"/>
      <c r="BNU133" s="124"/>
      <c r="BNV133" s="124"/>
      <c r="BNW133" s="124"/>
      <c r="BNX133" s="124"/>
      <c r="BNY133" s="124"/>
      <c r="BNZ133" s="124"/>
      <c r="BOA133" s="124"/>
      <c r="BOB133" s="124"/>
      <c r="BOC133" s="124"/>
      <c r="BOD133" s="124"/>
      <c r="BOE133" s="124"/>
      <c r="BOF133" s="124"/>
      <c r="BOG133" s="124"/>
      <c r="BOH133" s="124"/>
      <c r="BOI133" s="124"/>
      <c r="BOJ133" s="124"/>
      <c r="BOK133" s="124"/>
      <c r="BOL133" s="124"/>
      <c r="BOM133" s="124"/>
      <c r="BON133" s="124"/>
      <c r="BOO133" s="124"/>
      <c r="BOP133" s="124"/>
      <c r="BOQ133" s="124"/>
      <c r="BOR133" s="124"/>
      <c r="BOS133" s="124"/>
      <c r="BOT133" s="124"/>
      <c r="BOU133" s="124"/>
      <c r="BOV133" s="124"/>
      <c r="BOW133" s="124"/>
      <c r="BOX133" s="124"/>
      <c r="BOY133" s="124"/>
      <c r="BOZ133" s="124"/>
      <c r="BPA133" s="124"/>
      <c r="BPB133" s="124"/>
      <c r="BPC133" s="124"/>
      <c r="BPD133" s="124"/>
      <c r="BPE133" s="124"/>
      <c r="BPF133" s="124"/>
      <c r="BPG133" s="124"/>
      <c r="BPH133" s="124"/>
      <c r="BPI133" s="124"/>
      <c r="BPJ133" s="124"/>
      <c r="BPK133" s="124"/>
      <c r="BPL133" s="124"/>
      <c r="BPM133" s="124"/>
      <c r="BPN133" s="124"/>
      <c r="BPO133" s="124"/>
      <c r="BPP133" s="124"/>
      <c r="BPQ133" s="124"/>
      <c r="BPR133" s="124"/>
      <c r="BPS133" s="124"/>
      <c r="BPT133" s="124"/>
      <c r="BPU133" s="124"/>
      <c r="BPV133" s="124"/>
      <c r="BPW133" s="124"/>
      <c r="BPX133" s="124"/>
      <c r="BPY133" s="124"/>
      <c r="BPZ133" s="124"/>
      <c r="BQA133" s="124"/>
      <c r="BQB133" s="124"/>
      <c r="BQC133" s="124"/>
      <c r="BQD133" s="124"/>
      <c r="BQE133" s="124"/>
      <c r="BQF133" s="124"/>
      <c r="BQG133" s="124"/>
      <c r="BQH133" s="124"/>
      <c r="BQI133" s="124"/>
      <c r="BQJ133" s="124"/>
      <c r="BQK133" s="124"/>
      <c r="BQL133" s="124"/>
      <c r="BQM133" s="124"/>
      <c r="BQN133" s="124"/>
      <c r="BQO133" s="124"/>
      <c r="BQP133" s="124"/>
      <c r="BQQ133" s="124"/>
      <c r="BQR133" s="124"/>
      <c r="BQS133" s="124"/>
      <c r="BQT133" s="124"/>
      <c r="BQU133" s="124"/>
      <c r="BQV133" s="124"/>
      <c r="BQW133" s="124"/>
      <c r="BQX133" s="124"/>
      <c r="BQY133" s="124"/>
      <c r="BQZ133" s="124"/>
      <c r="BRA133" s="124"/>
      <c r="BRB133" s="124"/>
      <c r="BRC133" s="124"/>
      <c r="BRD133" s="124"/>
      <c r="BRE133" s="124"/>
      <c r="BRF133" s="124"/>
      <c r="BRG133" s="124"/>
      <c r="BRH133" s="124"/>
      <c r="BRI133" s="124"/>
      <c r="BRJ133" s="124"/>
      <c r="BRK133" s="124"/>
      <c r="BRL133" s="124"/>
      <c r="BRM133" s="124"/>
      <c r="BRN133" s="124"/>
      <c r="BRO133" s="124"/>
      <c r="BRP133" s="124"/>
      <c r="BRQ133" s="124"/>
      <c r="BRR133" s="124"/>
      <c r="BRS133" s="124"/>
      <c r="BRT133" s="124"/>
      <c r="BRU133" s="124"/>
      <c r="BRV133" s="124"/>
      <c r="BRW133" s="124"/>
      <c r="BRX133" s="124"/>
      <c r="BRY133" s="124"/>
      <c r="BRZ133" s="124"/>
      <c r="BSA133" s="124"/>
      <c r="BSB133" s="124"/>
      <c r="BSC133" s="124"/>
      <c r="BSD133" s="124"/>
      <c r="BSE133" s="124"/>
      <c r="BSF133" s="124"/>
      <c r="BSG133" s="124"/>
      <c r="BSH133" s="124"/>
      <c r="BSI133" s="124"/>
      <c r="BSJ133" s="124"/>
      <c r="BSK133" s="124"/>
      <c r="BSL133" s="124"/>
      <c r="BSM133" s="124"/>
      <c r="BSN133" s="124"/>
      <c r="BSO133" s="124"/>
      <c r="BSP133" s="124"/>
      <c r="BSQ133" s="124"/>
      <c r="BSR133" s="124"/>
      <c r="BSS133" s="124"/>
      <c r="BST133" s="124"/>
      <c r="BSU133" s="124"/>
      <c r="BSV133" s="124"/>
      <c r="BSW133" s="124"/>
      <c r="BSX133" s="124"/>
      <c r="BSY133" s="124"/>
      <c r="BSZ133" s="124"/>
      <c r="BTA133" s="124"/>
      <c r="BTB133" s="124"/>
      <c r="BTC133" s="124"/>
      <c r="BTD133" s="124"/>
      <c r="BTE133" s="124"/>
      <c r="BTF133" s="124"/>
      <c r="BTG133" s="124"/>
      <c r="BTH133" s="124"/>
      <c r="BTI133" s="124"/>
      <c r="BTJ133" s="124"/>
      <c r="BTK133" s="124"/>
      <c r="BTL133" s="124"/>
      <c r="BTM133" s="124"/>
      <c r="BTN133" s="124"/>
      <c r="BTO133" s="124"/>
      <c r="BTP133" s="124"/>
      <c r="BTQ133" s="124"/>
      <c r="BTR133" s="124"/>
      <c r="BTS133" s="124"/>
      <c r="BTT133" s="124"/>
      <c r="BTU133" s="124"/>
      <c r="BTV133" s="124"/>
      <c r="BTW133" s="124"/>
      <c r="BTX133" s="124"/>
      <c r="BTY133" s="124"/>
      <c r="BTZ133" s="124"/>
      <c r="BUA133" s="124"/>
      <c r="BUB133" s="124"/>
      <c r="BUC133" s="124"/>
      <c r="BUD133" s="124"/>
      <c r="BUE133" s="124"/>
      <c r="BUF133" s="124"/>
      <c r="BUG133" s="124"/>
      <c r="BUH133" s="124"/>
      <c r="BUI133" s="124"/>
      <c r="BUJ133" s="124"/>
      <c r="BUK133" s="124"/>
      <c r="BUL133" s="124"/>
      <c r="BUM133" s="124"/>
      <c r="BUN133" s="124"/>
      <c r="BUO133" s="124"/>
      <c r="BUP133" s="124"/>
      <c r="BUQ133" s="124"/>
      <c r="BUR133" s="124"/>
      <c r="BUS133" s="124"/>
      <c r="BUT133" s="124"/>
      <c r="BUU133" s="124"/>
      <c r="BUV133" s="124"/>
      <c r="BUW133" s="124"/>
      <c r="BUX133" s="124"/>
      <c r="BUY133" s="124"/>
      <c r="BUZ133" s="124"/>
      <c r="BVA133" s="124"/>
      <c r="BVB133" s="124"/>
      <c r="BVC133" s="124"/>
      <c r="BVD133" s="124"/>
      <c r="BVE133" s="124"/>
      <c r="BVF133" s="124"/>
      <c r="BVG133" s="124"/>
      <c r="BVH133" s="124"/>
      <c r="BVI133" s="124"/>
      <c r="BVJ133" s="124"/>
      <c r="BVK133" s="124"/>
      <c r="BVL133" s="124"/>
      <c r="BVM133" s="124"/>
      <c r="BVN133" s="124"/>
      <c r="BVO133" s="124"/>
      <c r="BVP133" s="124"/>
      <c r="BVQ133" s="124"/>
      <c r="BVR133" s="124"/>
      <c r="BVS133" s="124"/>
      <c r="BVT133" s="124"/>
      <c r="BVU133" s="124"/>
      <c r="BVV133" s="124"/>
      <c r="BVW133" s="124"/>
      <c r="BVX133" s="124"/>
      <c r="BVY133" s="124"/>
      <c r="BVZ133" s="124"/>
      <c r="BWA133" s="124"/>
      <c r="BWB133" s="124"/>
      <c r="BWC133" s="124"/>
      <c r="BWD133" s="124"/>
      <c r="BWE133" s="124"/>
      <c r="BWF133" s="124"/>
      <c r="BWG133" s="124"/>
      <c r="BWH133" s="124"/>
      <c r="BWI133" s="124"/>
      <c r="BWJ133" s="124"/>
      <c r="BWK133" s="124"/>
      <c r="BWL133" s="124"/>
      <c r="BWM133" s="124"/>
      <c r="BWN133" s="124"/>
      <c r="BWO133" s="124"/>
      <c r="BWP133" s="124"/>
      <c r="BWQ133" s="124"/>
      <c r="BWR133" s="124"/>
      <c r="BWS133" s="124"/>
      <c r="BWT133" s="124"/>
      <c r="BWU133" s="124"/>
      <c r="BWV133" s="124"/>
      <c r="BWW133" s="124"/>
      <c r="BWX133" s="124"/>
      <c r="BWY133" s="124"/>
      <c r="BWZ133" s="124"/>
      <c r="BXA133" s="124"/>
      <c r="BXB133" s="124"/>
      <c r="BXC133" s="124"/>
      <c r="BXD133" s="124"/>
      <c r="BXE133" s="124"/>
      <c r="BXF133" s="124"/>
      <c r="BXG133" s="124"/>
      <c r="BXH133" s="124"/>
      <c r="BXI133" s="124"/>
      <c r="BXJ133" s="124"/>
      <c r="BXK133" s="124"/>
      <c r="BXL133" s="124"/>
      <c r="BXM133" s="124"/>
      <c r="BXN133" s="124"/>
      <c r="BXO133" s="124"/>
      <c r="BXP133" s="124"/>
      <c r="BXQ133" s="124"/>
      <c r="BXR133" s="124"/>
      <c r="BXS133" s="124"/>
      <c r="BXT133" s="124"/>
      <c r="BXU133" s="124"/>
      <c r="BXV133" s="124"/>
      <c r="BXW133" s="124"/>
      <c r="BXX133" s="124"/>
      <c r="BXY133" s="124"/>
      <c r="BXZ133" s="124"/>
      <c r="BYA133" s="124"/>
      <c r="BYB133" s="124"/>
      <c r="BYC133" s="124"/>
      <c r="BYD133" s="124"/>
      <c r="BYE133" s="124"/>
      <c r="BYF133" s="124"/>
      <c r="BYG133" s="124"/>
      <c r="BYH133" s="124"/>
      <c r="BYI133" s="124"/>
      <c r="BYJ133" s="124"/>
      <c r="BYK133" s="124"/>
      <c r="BYL133" s="124"/>
      <c r="BYM133" s="124"/>
      <c r="BYN133" s="124"/>
      <c r="BYO133" s="124"/>
      <c r="BYP133" s="124"/>
      <c r="BYQ133" s="124"/>
      <c r="BYR133" s="124"/>
      <c r="BYS133" s="124"/>
      <c r="BYT133" s="124"/>
      <c r="BYU133" s="124"/>
      <c r="BYV133" s="124"/>
      <c r="BYW133" s="124"/>
      <c r="BYX133" s="124"/>
      <c r="BYY133" s="124"/>
      <c r="BYZ133" s="124"/>
      <c r="BZA133" s="124"/>
      <c r="BZB133" s="124"/>
      <c r="BZC133" s="124"/>
      <c r="BZD133" s="124"/>
      <c r="BZE133" s="124"/>
      <c r="BZF133" s="124"/>
      <c r="BZG133" s="124"/>
      <c r="BZH133" s="124"/>
      <c r="BZI133" s="124"/>
      <c r="BZJ133" s="124"/>
      <c r="BZK133" s="124"/>
      <c r="BZL133" s="124"/>
      <c r="BZM133" s="124"/>
      <c r="BZN133" s="124"/>
      <c r="BZO133" s="124"/>
      <c r="BZP133" s="124"/>
      <c r="BZQ133" s="124"/>
      <c r="BZR133" s="124"/>
      <c r="BZS133" s="124"/>
      <c r="BZT133" s="124"/>
      <c r="BZU133" s="124"/>
      <c r="BZV133" s="124"/>
      <c r="BZW133" s="124"/>
      <c r="BZX133" s="124"/>
      <c r="BZY133" s="124"/>
      <c r="BZZ133" s="124"/>
      <c r="CAA133" s="124"/>
      <c r="CAB133" s="124"/>
      <c r="CAC133" s="124"/>
      <c r="CAD133" s="124"/>
      <c r="CAE133" s="124"/>
      <c r="CAF133" s="124"/>
      <c r="CAG133" s="124"/>
      <c r="CAH133" s="124"/>
      <c r="CAI133" s="124"/>
      <c r="CAJ133" s="124"/>
      <c r="CAK133" s="124"/>
      <c r="CAL133" s="124"/>
      <c r="CAM133" s="124"/>
      <c r="CAN133" s="124"/>
      <c r="CAO133" s="124"/>
      <c r="CAP133" s="124"/>
      <c r="CAQ133" s="124"/>
      <c r="CAR133" s="124"/>
      <c r="CAS133" s="124"/>
      <c r="CAT133" s="124"/>
      <c r="CAU133" s="124"/>
      <c r="CAV133" s="124"/>
      <c r="CAW133" s="124"/>
      <c r="CAX133" s="124"/>
      <c r="CAY133" s="124"/>
      <c r="CAZ133" s="124"/>
      <c r="CBA133" s="124"/>
      <c r="CBB133" s="124"/>
      <c r="CBC133" s="124"/>
      <c r="CBD133" s="124"/>
      <c r="CBE133" s="124"/>
      <c r="CBF133" s="124"/>
      <c r="CBG133" s="124"/>
      <c r="CBH133" s="124"/>
      <c r="CBI133" s="124"/>
      <c r="CBJ133" s="124"/>
      <c r="CBK133" s="124"/>
      <c r="CBL133" s="124"/>
      <c r="CBM133" s="124"/>
      <c r="CBN133" s="124"/>
      <c r="CBO133" s="124"/>
      <c r="CBP133" s="124"/>
      <c r="CBQ133" s="124"/>
      <c r="CBR133" s="124"/>
      <c r="CBS133" s="124"/>
      <c r="CBT133" s="124"/>
      <c r="CBU133" s="124"/>
      <c r="CBV133" s="124"/>
      <c r="CBW133" s="124"/>
      <c r="CBX133" s="124"/>
      <c r="CBY133" s="124"/>
      <c r="CBZ133" s="124"/>
      <c r="CCA133" s="124"/>
      <c r="CCB133" s="124"/>
      <c r="CCC133" s="124"/>
      <c r="CCD133" s="124"/>
      <c r="CCE133" s="124"/>
      <c r="CCF133" s="124"/>
      <c r="CCG133" s="124"/>
      <c r="CCH133" s="124"/>
      <c r="CCI133" s="124"/>
      <c r="CCJ133" s="124"/>
      <c r="CCK133" s="124"/>
      <c r="CCL133" s="124"/>
      <c r="CCM133" s="124"/>
      <c r="CCN133" s="124"/>
      <c r="CCO133" s="124"/>
      <c r="CCP133" s="124"/>
      <c r="CCQ133" s="124"/>
      <c r="CCR133" s="124"/>
      <c r="CCS133" s="124"/>
      <c r="CCT133" s="124"/>
      <c r="CCU133" s="124"/>
      <c r="CCV133" s="124"/>
      <c r="CCW133" s="124"/>
      <c r="CCX133" s="124"/>
      <c r="CCY133" s="124"/>
      <c r="CCZ133" s="124"/>
      <c r="CDA133" s="124"/>
      <c r="CDB133" s="124"/>
      <c r="CDC133" s="124"/>
      <c r="CDD133" s="124"/>
      <c r="CDE133" s="124"/>
      <c r="CDF133" s="124"/>
      <c r="CDG133" s="124"/>
      <c r="CDH133" s="124"/>
      <c r="CDI133" s="124"/>
      <c r="CDJ133" s="124"/>
      <c r="CDK133" s="124"/>
      <c r="CDL133" s="124"/>
      <c r="CDM133" s="124"/>
      <c r="CDN133" s="124"/>
      <c r="CDO133" s="124"/>
      <c r="CDP133" s="124"/>
      <c r="CDQ133" s="124"/>
      <c r="CDR133" s="124"/>
      <c r="CDS133" s="124"/>
      <c r="CDT133" s="124"/>
      <c r="CDU133" s="124"/>
      <c r="CDV133" s="124"/>
      <c r="CDW133" s="124"/>
      <c r="CDX133" s="124"/>
      <c r="CDY133" s="124"/>
      <c r="CDZ133" s="124"/>
      <c r="CEA133" s="124"/>
      <c r="CEB133" s="124"/>
      <c r="CEC133" s="124"/>
      <c r="CED133" s="124"/>
      <c r="CEE133" s="124"/>
      <c r="CEF133" s="124"/>
      <c r="CEG133" s="124"/>
      <c r="CEH133" s="124"/>
      <c r="CEI133" s="124"/>
      <c r="CEJ133" s="124"/>
      <c r="CEK133" s="124"/>
      <c r="CEL133" s="124"/>
      <c r="CEM133" s="124"/>
      <c r="CEN133" s="124"/>
      <c r="CEO133" s="124"/>
      <c r="CEP133" s="124"/>
      <c r="CEQ133" s="124"/>
      <c r="CER133" s="124"/>
      <c r="CES133" s="124"/>
      <c r="CET133" s="124"/>
      <c r="CEU133" s="124"/>
      <c r="CEV133" s="124"/>
      <c r="CEW133" s="124"/>
      <c r="CEX133" s="124"/>
      <c r="CEY133" s="124"/>
      <c r="CEZ133" s="124"/>
      <c r="CFA133" s="124"/>
      <c r="CFB133" s="124"/>
      <c r="CFC133" s="124"/>
      <c r="CFD133" s="124"/>
      <c r="CFE133" s="124"/>
      <c r="CFF133" s="124"/>
      <c r="CFG133" s="124"/>
      <c r="CFH133" s="124"/>
      <c r="CFI133" s="124"/>
      <c r="CFJ133" s="124"/>
      <c r="CFK133" s="124"/>
      <c r="CFL133" s="124"/>
      <c r="CFM133" s="124"/>
      <c r="CFN133" s="124"/>
      <c r="CFO133" s="124"/>
      <c r="CFP133" s="124"/>
      <c r="CFQ133" s="124"/>
      <c r="CFR133" s="124"/>
      <c r="CFS133" s="124"/>
      <c r="CFT133" s="124"/>
      <c r="CFU133" s="124"/>
      <c r="CFV133" s="124"/>
      <c r="CFW133" s="124"/>
      <c r="CFX133" s="124"/>
      <c r="CFY133" s="124"/>
      <c r="CFZ133" s="124"/>
      <c r="CGA133" s="124"/>
      <c r="CGB133" s="124"/>
      <c r="CGC133" s="124"/>
      <c r="CGD133" s="124"/>
      <c r="CGE133" s="124"/>
      <c r="CGF133" s="124"/>
      <c r="CGG133" s="124"/>
      <c r="CGH133" s="124"/>
      <c r="CGI133" s="124"/>
      <c r="CGJ133" s="124"/>
      <c r="CGK133" s="124"/>
      <c r="CGL133" s="124"/>
      <c r="CGM133" s="124"/>
      <c r="CGN133" s="124"/>
      <c r="CGO133" s="124"/>
      <c r="CGP133" s="124"/>
      <c r="CGQ133" s="124"/>
      <c r="CGR133" s="124"/>
      <c r="CGS133" s="124"/>
      <c r="CGT133" s="124"/>
      <c r="CGU133" s="124"/>
      <c r="CGV133" s="124"/>
      <c r="CGW133" s="124"/>
      <c r="CGX133" s="124"/>
      <c r="CGY133" s="124"/>
      <c r="CGZ133" s="124"/>
      <c r="CHA133" s="124"/>
      <c r="CHB133" s="124"/>
      <c r="CHC133" s="124"/>
      <c r="CHD133" s="124"/>
      <c r="CHE133" s="124"/>
      <c r="CHF133" s="124"/>
      <c r="CHG133" s="124"/>
      <c r="CHH133" s="124"/>
      <c r="CHI133" s="124"/>
      <c r="CHJ133" s="124"/>
      <c r="CHK133" s="124"/>
      <c r="CHL133" s="124"/>
      <c r="CHM133" s="124"/>
      <c r="CHN133" s="124"/>
      <c r="CHO133" s="124"/>
      <c r="CHP133" s="124"/>
      <c r="CHQ133" s="124"/>
      <c r="CHR133" s="124"/>
      <c r="CHS133" s="124"/>
      <c r="CHT133" s="124"/>
      <c r="CHU133" s="124"/>
      <c r="CHV133" s="124"/>
      <c r="CHW133" s="124"/>
      <c r="CHX133" s="124"/>
      <c r="CHY133" s="124"/>
      <c r="CHZ133" s="124"/>
      <c r="CIA133" s="124"/>
      <c r="CIB133" s="124"/>
      <c r="CIC133" s="124"/>
      <c r="CID133" s="124"/>
      <c r="CIE133" s="124"/>
      <c r="CIF133" s="124"/>
      <c r="CIG133" s="124"/>
      <c r="CIH133" s="124"/>
      <c r="CII133" s="124"/>
      <c r="CIJ133" s="124"/>
      <c r="CIK133" s="124"/>
      <c r="CIL133" s="124"/>
      <c r="CIM133" s="124"/>
      <c r="CIN133" s="124"/>
      <c r="CIO133" s="124"/>
      <c r="CIP133" s="124"/>
      <c r="CIQ133" s="124"/>
      <c r="CIR133" s="124"/>
      <c r="CIS133" s="124"/>
      <c r="CIT133" s="124"/>
      <c r="CIU133" s="124"/>
      <c r="CIV133" s="124"/>
      <c r="CIW133" s="124"/>
      <c r="CIX133" s="124"/>
      <c r="CIY133" s="124"/>
      <c r="CIZ133" s="124"/>
      <c r="CJA133" s="124"/>
      <c r="CJB133" s="124"/>
      <c r="CJC133" s="124"/>
      <c r="CJD133" s="124"/>
      <c r="CJE133" s="124"/>
      <c r="CJF133" s="124"/>
      <c r="CJG133" s="124"/>
      <c r="CJH133" s="124"/>
      <c r="CJI133" s="124"/>
      <c r="CJJ133" s="124"/>
      <c r="CJK133" s="124"/>
      <c r="CJL133" s="124"/>
      <c r="CJM133" s="124"/>
      <c r="CJN133" s="124"/>
      <c r="CJO133" s="124"/>
      <c r="CJP133" s="124"/>
      <c r="CJQ133" s="124"/>
      <c r="CJR133" s="124"/>
      <c r="CJS133" s="124"/>
      <c r="CJT133" s="124"/>
      <c r="CJU133" s="124"/>
      <c r="CJV133" s="124"/>
      <c r="CJW133" s="124"/>
      <c r="CJX133" s="124"/>
      <c r="CJY133" s="124"/>
      <c r="CJZ133" s="124"/>
      <c r="CKA133" s="124"/>
      <c r="CKB133" s="124"/>
      <c r="CKC133" s="124"/>
      <c r="CKD133" s="124"/>
      <c r="CKE133" s="124"/>
      <c r="CKF133" s="124"/>
      <c r="CKG133" s="124"/>
      <c r="CKH133" s="124"/>
      <c r="CKI133" s="124"/>
      <c r="CKJ133" s="124"/>
      <c r="CKK133" s="124"/>
      <c r="CKL133" s="124"/>
      <c r="CKM133" s="124"/>
      <c r="CKN133" s="124"/>
      <c r="CKO133" s="124"/>
      <c r="CKP133" s="124"/>
      <c r="CKQ133" s="124"/>
      <c r="CKR133" s="124"/>
      <c r="CKS133" s="124"/>
      <c r="CKT133" s="124"/>
      <c r="CKU133" s="124"/>
      <c r="CKV133" s="124"/>
      <c r="CKW133" s="124"/>
      <c r="CKX133" s="124"/>
      <c r="CKY133" s="124"/>
      <c r="CKZ133" s="124"/>
      <c r="CLA133" s="124"/>
      <c r="CLB133" s="124"/>
      <c r="CLC133" s="124"/>
      <c r="CLD133" s="124"/>
      <c r="CLE133" s="124"/>
      <c r="CLF133" s="124"/>
      <c r="CLG133" s="124"/>
      <c r="CLH133" s="124"/>
      <c r="CLI133" s="124"/>
      <c r="CLJ133" s="124"/>
      <c r="CLK133" s="124"/>
      <c r="CLL133" s="124"/>
      <c r="CLM133" s="124"/>
      <c r="CLN133" s="124"/>
      <c r="CLO133" s="124"/>
      <c r="CLP133" s="124"/>
      <c r="CLQ133" s="124"/>
      <c r="CLR133" s="124"/>
      <c r="CLS133" s="124"/>
      <c r="CLT133" s="124"/>
      <c r="CLU133" s="124"/>
      <c r="CLV133" s="124"/>
      <c r="CLW133" s="124"/>
      <c r="CLX133" s="124"/>
      <c r="CLY133" s="124"/>
      <c r="CLZ133" s="124"/>
      <c r="CMA133" s="124"/>
      <c r="CMB133" s="124"/>
      <c r="CMC133" s="124"/>
      <c r="CMD133" s="124"/>
      <c r="CME133" s="124"/>
      <c r="CMF133" s="124"/>
      <c r="CMG133" s="124"/>
      <c r="CMH133" s="124"/>
      <c r="CMI133" s="124"/>
      <c r="CMJ133" s="124"/>
      <c r="CMK133" s="124"/>
      <c r="CML133" s="124"/>
      <c r="CMM133" s="124"/>
      <c r="CMN133" s="124"/>
      <c r="CMO133" s="124"/>
      <c r="CMP133" s="124"/>
      <c r="CMQ133" s="124"/>
      <c r="CMR133" s="124"/>
      <c r="CMS133" s="124"/>
      <c r="CMT133" s="124"/>
      <c r="CMU133" s="124"/>
      <c r="CMV133" s="124"/>
      <c r="CMW133" s="124"/>
      <c r="CMX133" s="124"/>
      <c r="CMY133" s="124"/>
      <c r="CMZ133" s="124"/>
      <c r="CNA133" s="124"/>
      <c r="CNB133" s="124"/>
      <c r="CNC133" s="124"/>
      <c r="CND133" s="124"/>
      <c r="CNE133" s="124"/>
      <c r="CNF133" s="124"/>
      <c r="CNG133" s="124"/>
      <c r="CNH133" s="124"/>
      <c r="CNI133" s="124"/>
      <c r="CNJ133" s="124"/>
      <c r="CNK133" s="124"/>
      <c r="CNL133" s="124"/>
      <c r="CNM133" s="124"/>
      <c r="CNN133" s="124"/>
      <c r="CNO133" s="124"/>
      <c r="CNP133" s="124"/>
      <c r="CNQ133" s="124"/>
      <c r="CNR133" s="124"/>
      <c r="CNS133" s="124"/>
      <c r="CNT133" s="124"/>
      <c r="CNU133" s="124"/>
      <c r="CNV133" s="124"/>
      <c r="CNW133" s="124"/>
      <c r="CNX133" s="124"/>
      <c r="CNY133" s="124"/>
      <c r="CNZ133" s="124"/>
      <c r="COA133" s="124"/>
      <c r="COB133" s="124"/>
      <c r="COC133" s="124"/>
      <c r="COD133" s="124"/>
      <c r="COE133" s="124"/>
      <c r="COF133" s="124"/>
      <c r="COG133" s="124"/>
      <c r="COH133" s="124"/>
      <c r="COI133" s="124"/>
      <c r="COJ133" s="124"/>
      <c r="COK133" s="124"/>
      <c r="COL133" s="124"/>
      <c r="COM133" s="124"/>
      <c r="CON133" s="124"/>
      <c r="COO133" s="124"/>
      <c r="COP133" s="124"/>
      <c r="COQ133" s="124"/>
      <c r="COR133" s="124"/>
      <c r="COS133" s="124"/>
      <c r="COT133" s="124"/>
      <c r="COU133" s="124"/>
      <c r="COV133" s="124"/>
      <c r="COW133" s="124"/>
      <c r="COX133" s="124"/>
      <c r="COY133" s="124"/>
      <c r="COZ133" s="124"/>
      <c r="CPA133" s="124"/>
      <c r="CPB133" s="124"/>
      <c r="CPC133" s="124"/>
      <c r="CPD133" s="124"/>
      <c r="CPE133" s="124"/>
      <c r="CPF133" s="124"/>
      <c r="CPG133" s="124"/>
      <c r="CPH133" s="124"/>
      <c r="CPI133" s="124"/>
      <c r="CPJ133" s="124"/>
      <c r="CPK133" s="124"/>
      <c r="CPL133" s="124"/>
      <c r="CPM133" s="124"/>
      <c r="CPN133" s="124"/>
      <c r="CPO133" s="124"/>
      <c r="CPP133" s="124"/>
      <c r="CPQ133" s="124"/>
      <c r="CPR133" s="124"/>
      <c r="CPS133" s="124"/>
      <c r="CPT133" s="124"/>
      <c r="CPU133" s="124"/>
      <c r="CPV133" s="124"/>
      <c r="CPW133" s="124"/>
      <c r="CPX133" s="124"/>
      <c r="CPY133" s="124"/>
      <c r="CPZ133" s="124"/>
      <c r="CQA133" s="124"/>
      <c r="CQB133" s="124"/>
      <c r="CQC133" s="124"/>
      <c r="CQD133" s="124"/>
      <c r="CQE133" s="124"/>
      <c r="CQF133" s="124"/>
      <c r="CQG133" s="124"/>
      <c r="CQH133" s="124"/>
      <c r="CQI133" s="124"/>
      <c r="CQJ133" s="124"/>
      <c r="CQK133" s="124"/>
      <c r="CQL133" s="124"/>
      <c r="CQM133" s="124"/>
      <c r="CQN133" s="124"/>
      <c r="CQO133" s="124"/>
      <c r="CQP133" s="124"/>
      <c r="CQQ133" s="124"/>
      <c r="CQR133" s="124"/>
      <c r="CQS133" s="124"/>
      <c r="CQT133" s="124"/>
      <c r="CQU133" s="124"/>
      <c r="CQV133" s="124"/>
      <c r="CQW133" s="124"/>
      <c r="CQX133" s="124"/>
      <c r="CQY133" s="124"/>
      <c r="CQZ133" s="124"/>
      <c r="CRA133" s="124"/>
      <c r="CRB133" s="124"/>
      <c r="CRC133" s="124"/>
      <c r="CRD133" s="124"/>
      <c r="CRE133" s="124"/>
      <c r="CRF133" s="124"/>
      <c r="CRG133" s="124"/>
      <c r="CRH133" s="124"/>
      <c r="CRI133" s="124"/>
      <c r="CRJ133" s="124"/>
      <c r="CRK133" s="124"/>
      <c r="CRL133" s="124"/>
      <c r="CRM133" s="124"/>
      <c r="CRN133" s="124"/>
      <c r="CRO133" s="124"/>
      <c r="CRP133" s="124"/>
      <c r="CRQ133" s="124"/>
      <c r="CRR133" s="124"/>
      <c r="CRS133" s="124"/>
      <c r="CRT133" s="124"/>
      <c r="CRU133" s="124"/>
      <c r="CRV133" s="124"/>
      <c r="CRW133" s="124"/>
      <c r="CRX133" s="124"/>
      <c r="CRY133" s="124"/>
      <c r="CRZ133" s="124"/>
      <c r="CSA133" s="124"/>
      <c r="CSB133" s="124"/>
      <c r="CSC133" s="124"/>
      <c r="CSD133" s="124"/>
      <c r="CSE133" s="124"/>
      <c r="CSF133" s="124"/>
      <c r="CSG133" s="124"/>
      <c r="CSH133" s="124"/>
      <c r="CSI133" s="124"/>
      <c r="CSJ133" s="124"/>
      <c r="CSK133" s="124"/>
      <c r="CSL133" s="124"/>
      <c r="CSM133" s="124"/>
      <c r="CSN133" s="124"/>
      <c r="CSO133" s="124"/>
      <c r="CSP133" s="124"/>
      <c r="CSQ133" s="124"/>
      <c r="CSR133" s="124"/>
      <c r="CSS133" s="124"/>
      <c r="CST133" s="124"/>
      <c r="CSU133" s="124"/>
      <c r="CSV133" s="124"/>
      <c r="CSW133" s="124"/>
      <c r="CSX133" s="124"/>
      <c r="CSY133" s="124"/>
      <c r="CSZ133" s="124"/>
      <c r="CTA133" s="124"/>
      <c r="CTB133" s="124"/>
      <c r="CTC133" s="124"/>
      <c r="CTD133" s="124"/>
      <c r="CTE133" s="124"/>
      <c r="CTF133" s="124"/>
      <c r="CTG133" s="124"/>
      <c r="CTH133" s="124"/>
      <c r="CTI133" s="124"/>
      <c r="CTJ133" s="124"/>
      <c r="CTK133" s="124"/>
      <c r="CTL133" s="124"/>
      <c r="CTM133" s="124"/>
      <c r="CTN133" s="124"/>
      <c r="CTO133" s="124"/>
      <c r="CTP133" s="124"/>
      <c r="CTQ133" s="124"/>
      <c r="CTR133" s="124"/>
      <c r="CTS133" s="124"/>
      <c r="CTT133" s="124"/>
      <c r="CTU133" s="124"/>
      <c r="CTV133" s="124"/>
      <c r="CTW133" s="124"/>
      <c r="CTX133" s="124"/>
      <c r="CTY133" s="124"/>
      <c r="CTZ133" s="124"/>
      <c r="CUA133" s="124"/>
      <c r="CUB133" s="124"/>
      <c r="CUC133" s="124"/>
      <c r="CUD133" s="124"/>
      <c r="CUE133" s="124"/>
      <c r="CUF133" s="124"/>
      <c r="CUG133" s="124"/>
      <c r="CUH133" s="124"/>
      <c r="CUI133" s="124"/>
      <c r="CUJ133" s="124"/>
      <c r="CUK133" s="124"/>
      <c r="CUL133" s="124"/>
      <c r="CUM133" s="124"/>
      <c r="CUN133" s="124"/>
      <c r="CUO133" s="124"/>
      <c r="CUP133" s="124"/>
      <c r="CUQ133" s="124"/>
      <c r="CUR133" s="124"/>
      <c r="CUS133" s="124"/>
      <c r="CUT133" s="124"/>
      <c r="CUU133" s="124"/>
      <c r="CUV133" s="124"/>
      <c r="CUW133" s="124"/>
      <c r="CUX133" s="124"/>
      <c r="CUY133" s="124"/>
      <c r="CUZ133" s="124"/>
      <c r="CVA133" s="124"/>
      <c r="CVB133" s="124"/>
      <c r="CVC133" s="124"/>
      <c r="CVD133" s="124"/>
      <c r="CVE133" s="124"/>
      <c r="CVF133" s="124"/>
      <c r="CVG133" s="124"/>
      <c r="CVH133" s="124"/>
      <c r="CVI133" s="124"/>
      <c r="CVJ133" s="124"/>
      <c r="CVK133" s="124"/>
      <c r="CVL133" s="124"/>
      <c r="CVM133" s="124"/>
      <c r="CVN133" s="124"/>
      <c r="CVO133" s="124"/>
      <c r="CVP133" s="124"/>
      <c r="CVQ133" s="124"/>
      <c r="CVR133" s="124"/>
      <c r="CVS133" s="124"/>
      <c r="CVT133" s="124"/>
      <c r="CVU133" s="124"/>
      <c r="CVV133" s="124"/>
      <c r="CVW133" s="124"/>
      <c r="CVX133" s="124"/>
      <c r="CVY133" s="124"/>
      <c r="CVZ133" s="124"/>
      <c r="CWA133" s="124"/>
      <c r="CWB133" s="124"/>
      <c r="CWC133" s="124"/>
      <c r="CWD133" s="124"/>
      <c r="CWE133" s="124"/>
      <c r="CWF133" s="124"/>
      <c r="CWG133" s="124"/>
      <c r="CWH133" s="124"/>
      <c r="CWI133" s="124"/>
      <c r="CWJ133" s="124"/>
      <c r="CWK133" s="124"/>
      <c r="CWL133" s="124"/>
      <c r="CWM133" s="124"/>
      <c r="CWN133" s="124"/>
      <c r="CWO133" s="124"/>
      <c r="CWP133" s="124"/>
      <c r="CWQ133" s="124"/>
      <c r="CWR133" s="124"/>
      <c r="CWS133" s="124"/>
      <c r="CWT133" s="124"/>
      <c r="CWU133" s="124"/>
      <c r="CWV133" s="124"/>
      <c r="CWW133" s="124"/>
      <c r="CWX133" s="124"/>
      <c r="CWY133" s="124"/>
      <c r="CWZ133" s="124"/>
      <c r="CXA133" s="124"/>
      <c r="CXB133" s="124"/>
      <c r="CXC133" s="124"/>
      <c r="CXD133" s="124"/>
      <c r="CXE133" s="124"/>
      <c r="CXF133" s="124"/>
      <c r="CXG133" s="124"/>
      <c r="CXH133" s="124"/>
      <c r="CXI133" s="124"/>
      <c r="CXJ133" s="124"/>
      <c r="CXK133" s="124"/>
      <c r="CXL133" s="124"/>
      <c r="CXM133" s="124"/>
      <c r="CXN133" s="124"/>
      <c r="CXO133" s="124"/>
      <c r="CXP133" s="124"/>
      <c r="CXQ133" s="124"/>
      <c r="CXR133" s="124"/>
      <c r="CXS133" s="124"/>
      <c r="CXT133" s="124"/>
      <c r="CXU133" s="124"/>
      <c r="CXV133" s="124"/>
      <c r="CXW133" s="124"/>
      <c r="CXX133" s="124"/>
      <c r="CXY133" s="124"/>
      <c r="CXZ133" s="124"/>
      <c r="CYA133" s="124"/>
      <c r="CYB133" s="124"/>
      <c r="CYC133" s="124"/>
      <c r="CYD133" s="124"/>
      <c r="CYE133" s="124"/>
      <c r="CYF133" s="124"/>
      <c r="CYG133" s="124"/>
      <c r="CYH133" s="124"/>
      <c r="CYI133" s="124"/>
      <c r="CYJ133" s="124"/>
      <c r="CYK133" s="124"/>
      <c r="CYL133" s="124"/>
      <c r="CYM133" s="124"/>
      <c r="CYN133" s="124"/>
      <c r="CYO133" s="124"/>
      <c r="CYP133" s="124"/>
      <c r="CYQ133" s="124"/>
      <c r="CYR133" s="124"/>
      <c r="CYS133" s="124"/>
      <c r="CYT133" s="124"/>
      <c r="CYU133" s="124"/>
      <c r="CYV133" s="124"/>
      <c r="CYW133" s="124"/>
      <c r="CYX133" s="124"/>
      <c r="CYY133" s="124"/>
      <c r="CYZ133" s="124"/>
      <c r="CZA133" s="124"/>
      <c r="CZB133" s="124"/>
      <c r="CZC133" s="124"/>
      <c r="CZD133" s="124"/>
      <c r="CZE133" s="124"/>
      <c r="CZF133" s="124"/>
      <c r="CZG133" s="124"/>
      <c r="CZH133" s="124"/>
      <c r="CZI133" s="124"/>
      <c r="CZJ133" s="124"/>
      <c r="CZK133" s="124"/>
      <c r="CZL133" s="124"/>
      <c r="CZM133" s="124"/>
      <c r="CZN133" s="124"/>
      <c r="CZO133" s="124"/>
      <c r="CZP133" s="124"/>
      <c r="CZQ133" s="124"/>
      <c r="CZR133" s="124"/>
      <c r="CZS133" s="124"/>
      <c r="CZT133" s="124"/>
      <c r="CZU133" s="124"/>
      <c r="CZV133" s="124"/>
      <c r="CZW133" s="124"/>
      <c r="CZX133" s="124"/>
      <c r="CZY133" s="124"/>
      <c r="CZZ133" s="124"/>
      <c r="DAA133" s="124"/>
      <c r="DAB133" s="124"/>
      <c r="DAC133" s="124"/>
      <c r="DAD133" s="124"/>
      <c r="DAE133" s="124"/>
      <c r="DAF133" s="124"/>
      <c r="DAG133" s="124"/>
      <c r="DAH133" s="124"/>
      <c r="DAI133" s="124"/>
      <c r="DAJ133" s="124"/>
      <c r="DAK133" s="124"/>
      <c r="DAL133" s="124"/>
      <c r="DAM133" s="124"/>
      <c r="DAN133" s="124"/>
      <c r="DAO133" s="124"/>
      <c r="DAP133" s="124"/>
      <c r="DAQ133" s="124"/>
      <c r="DAR133" s="124"/>
      <c r="DAS133" s="124"/>
      <c r="DAT133" s="124"/>
      <c r="DAU133" s="124"/>
      <c r="DAV133" s="124"/>
      <c r="DAW133" s="124"/>
      <c r="DAX133" s="124"/>
      <c r="DAY133" s="124"/>
      <c r="DAZ133" s="124"/>
      <c r="DBA133" s="124"/>
      <c r="DBB133" s="124"/>
      <c r="DBC133" s="124"/>
      <c r="DBD133" s="124"/>
      <c r="DBE133" s="124"/>
      <c r="DBF133" s="124"/>
      <c r="DBG133" s="124"/>
      <c r="DBH133" s="124"/>
      <c r="DBI133" s="124"/>
      <c r="DBJ133" s="124"/>
      <c r="DBK133" s="124"/>
      <c r="DBL133" s="124"/>
      <c r="DBM133" s="124"/>
      <c r="DBN133" s="124"/>
      <c r="DBO133" s="124"/>
      <c r="DBP133" s="124"/>
      <c r="DBQ133" s="124"/>
      <c r="DBR133" s="124"/>
      <c r="DBS133" s="124"/>
      <c r="DBT133" s="124"/>
      <c r="DBU133" s="124"/>
      <c r="DBV133" s="124"/>
      <c r="DBW133" s="124"/>
      <c r="DBX133" s="124"/>
      <c r="DBY133" s="124"/>
      <c r="DBZ133" s="124"/>
      <c r="DCA133" s="124"/>
      <c r="DCB133" s="124"/>
      <c r="DCC133" s="124"/>
      <c r="DCD133" s="124"/>
      <c r="DCE133" s="124"/>
      <c r="DCF133" s="124"/>
      <c r="DCG133" s="124"/>
      <c r="DCH133" s="124"/>
      <c r="DCI133" s="124"/>
      <c r="DCJ133" s="124"/>
      <c r="DCK133" s="124"/>
      <c r="DCL133" s="124"/>
      <c r="DCM133" s="124"/>
      <c r="DCN133" s="124"/>
      <c r="DCO133" s="124"/>
      <c r="DCP133" s="124"/>
      <c r="DCQ133" s="124"/>
      <c r="DCR133" s="124"/>
      <c r="DCS133" s="124"/>
      <c r="DCT133" s="124"/>
      <c r="DCU133" s="124"/>
      <c r="DCV133" s="124"/>
      <c r="DCW133" s="124"/>
      <c r="DCX133" s="124"/>
      <c r="DCY133" s="124"/>
      <c r="DCZ133" s="124"/>
      <c r="DDA133" s="124"/>
      <c r="DDB133" s="124"/>
      <c r="DDC133" s="124"/>
      <c r="DDD133" s="124"/>
      <c r="DDE133" s="124"/>
      <c r="DDF133" s="124"/>
      <c r="DDG133" s="124"/>
      <c r="DDH133" s="124"/>
      <c r="DDI133" s="124"/>
      <c r="DDJ133" s="124"/>
      <c r="DDK133" s="124"/>
      <c r="DDL133" s="124"/>
      <c r="DDM133" s="124"/>
      <c r="DDN133" s="124"/>
      <c r="DDO133" s="124"/>
      <c r="DDP133" s="124"/>
      <c r="DDQ133" s="124"/>
      <c r="DDR133" s="124"/>
      <c r="DDS133" s="124"/>
      <c r="DDT133" s="124"/>
      <c r="DDU133" s="124"/>
      <c r="DDV133" s="124"/>
      <c r="DDW133" s="124"/>
      <c r="DDX133" s="124"/>
      <c r="DDY133" s="124"/>
      <c r="DDZ133" s="124"/>
      <c r="DEA133" s="124"/>
      <c r="DEB133" s="124"/>
      <c r="DEC133" s="124"/>
      <c r="DED133" s="124"/>
      <c r="DEE133" s="124"/>
      <c r="DEF133" s="124"/>
      <c r="DEG133" s="124"/>
      <c r="DEH133" s="124"/>
      <c r="DEI133" s="124"/>
      <c r="DEJ133" s="124"/>
      <c r="DEK133" s="124"/>
      <c r="DEL133" s="124"/>
      <c r="DEM133" s="124"/>
      <c r="DEN133" s="124"/>
      <c r="DEO133" s="124"/>
      <c r="DEP133" s="124"/>
      <c r="DEQ133" s="124"/>
      <c r="DER133" s="124"/>
      <c r="DES133" s="124"/>
      <c r="DET133" s="124"/>
      <c r="DEU133" s="124"/>
      <c r="DEV133" s="124"/>
      <c r="DEW133" s="124"/>
      <c r="DEX133" s="124"/>
      <c r="DEY133" s="124"/>
      <c r="DEZ133" s="124"/>
      <c r="DFA133" s="124"/>
      <c r="DFB133" s="124"/>
      <c r="DFC133" s="124"/>
      <c r="DFD133" s="124"/>
      <c r="DFE133" s="124"/>
      <c r="DFF133" s="124"/>
      <c r="DFG133" s="124"/>
      <c r="DFH133" s="124"/>
      <c r="DFI133" s="124"/>
      <c r="DFJ133" s="124"/>
      <c r="DFK133" s="124"/>
      <c r="DFL133" s="124"/>
      <c r="DFM133" s="124"/>
      <c r="DFN133" s="124"/>
      <c r="DFO133" s="124"/>
      <c r="DFP133" s="124"/>
      <c r="DFQ133" s="124"/>
      <c r="DFR133" s="124"/>
      <c r="DFS133" s="124"/>
      <c r="DFT133" s="124"/>
      <c r="DFU133" s="124"/>
      <c r="DFV133" s="124"/>
      <c r="DFW133" s="124"/>
      <c r="DFX133" s="124"/>
      <c r="DFY133" s="124"/>
      <c r="DFZ133" s="124"/>
      <c r="DGA133" s="124"/>
      <c r="DGB133" s="124"/>
      <c r="DGC133" s="124"/>
      <c r="DGD133" s="124"/>
      <c r="DGE133" s="124"/>
      <c r="DGF133" s="124"/>
      <c r="DGG133" s="124"/>
      <c r="DGH133" s="124"/>
      <c r="DGI133" s="124"/>
      <c r="DGJ133" s="124"/>
      <c r="DGK133" s="124"/>
      <c r="DGL133" s="124"/>
      <c r="DGM133" s="124"/>
      <c r="DGN133" s="124"/>
      <c r="DGO133" s="124"/>
      <c r="DGP133" s="124"/>
      <c r="DGQ133" s="124"/>
      <c r="DGR133" s="124"/>
      <c r="DGS133" s="124"/>
      <c r="DGT133" s="124"/>
      <c r="DGU133" s="124"/>
      <c r="DGV133" s="124"/>
      <c r="DGW133" s="124"/>
      <c r="DGX133" s="124"/>
      <c r="DGY133" s="124"/>
      <c r="DGZ133" s="124"/>
      <c r="DHA133" s="124"/>
      <c r="DHB133" s="124"/>
      <c r="DHC133" s="124"/>
      <c r="DHD133" s="124"/>
      <c r="DHE133" s="124"/>
      <c r="DHF133" s="124"/>
      <c r="DHG133" s="124"/>
      <c r="DHH133" s="124"/>
      <c r="DHI133" s="124"/>
      <c r="DHJ133" s="124"/>
      <c r="DHK133" s="124"/>
      <c r="DHL133" s="124"/>
      <c r="DHM133" s="124"/>
      <c r="DHN133" s="124"/>
      <c r="DHO133" s="124"/>
      <c r="DHP133" s="124"/>
      <c r="DHQ133" s="124"/>
      <c r="DHR133" s="124"/>
      <c r="DHS133" s="124"/>
      <c r="DHT133" s="124"/>
      <c r="DHU133" s="124"/>
      <c r="DHV133" s="124"/>
      <c r="DHW133" s="124"/>
      <c r="DHX133" s="124"/>
      <c r="DHY133" s="124"/>
      <c r="DHZ133" s="124"/>
      <c r="DIA133" s="124"/>
      <c r="DIB133" s="124"/>
      <c r="DIC133" s="124"/>
      <c r="DID133" s="124"/>
      <c r="DIE133" s="124"/>
      <c r="DIF133" s="124"/>
      <c r="DIG133" s="124"/>
      <c r="DIH133" s="124"/>
      <c r="DII133" s="124"/>
      <c r="DIJ133" s="124"/>
      <c r="DIK133" s="124"/>
      <c r="DIL133" s="124"/>
      <c r="DIM133" s="124"/>
      <c r="DIN133" s="124"/>
      <c r="DIO133" s="124"/>
      <c r="DIP133" s="124"/>
      <c r="DIQ133" s="124"/>
      <c r="DIR133" s="124"/>
      <c r="DIS133" s="124"/>
      <c r="DIT133" s="124"/>
      <c r="DIU133" s="124"/>
      <c r="DIV133" s="124"/>
      <c r="DIW133" s="124"/>
      <c r="DIX133" s="124"/>
      <c r="DIY133" s="124"/>
      <c r="DIZ133" s="124"/>
      <c r="DJA133" s="124"/>
      <c r="DJB133" s="124"/>
      <c r="DJC133" s="124"/>
      <c r="DJD133" s="124"/>
      <c r="DJE133" s="124"/>
      <c r="DJF133" s="124"/>
      <c r="DJG133" s="124"/>
      <c r="DJH133" s="124"/>
      <c r="DJI133" s="124"/>
      <c r="DJJ133" s="124"/>
      <c r="DJK133" s="124"/>
      <c r="DJL133" s="124"/>
      <c r="DJM133" s="124"/>
      <c r="DJN133" s="124"/>
      <c r="DJO133" s="124"/>
      <c r="DJP133" s="124"/>
      <c r="DJQ133" s="124"/>
      <c r="DJR133" s="124"/>
      <c r="DJS133" s="124"/>
      <c r="DJT133" s="124"/>
      <c r="DJU133" s="124"/>
      <c r="DJV133" s="124"/>
      <c r="DJW133" s="124"/>
      <c r="DJX133" s="124"/>
      <c r="DJY133" s="124"/>
      <c r="DJZ133" s="124"/>
      <c r="DKA133" s="124"/>
      <c r="DKB133" s="124"/>
      <c r="DKC133" s="124"/>
      <c r="DKD133" s="124"/>
      <c r="DKE133" s="124"/>
      <c r="DKF133" s="124"/>
      <c r="DKG133" s="124"/>
      <c r="DKH133" s="124"/>
      <c r="DKI133" s="124"/>
      <c r="DKJ133" s="124"/>
      <c r="DKK133" s="124"/>
      <c r="DKL133" s="124"/>
      <c r="DKM133" s="124"/>
      <c r="DKN133" s="124"/>
      <c r="DKO133" s="124"/>
      <c r="DKP133" s="124"/>
      <c r="DKQ133" s="124"/>
      <c r="DKR133" s="124"/>
      <c r="DKS133" s="124"/>
      <c r="DKT133" s="124"/>
      <c r="DKU133" s="124"/>
      <c r="DKV133" s="124"/>
      <c r="DKW133" s="124"/>
      <c r="DKX133" s="124"/>
      <c r="DKY133" s="124"/>
      <c r="DKZ133" s="124"/>
      <c r="DLA133" s="124"/>
      <c r="DLB133" s="124"/>
      <c r="DLC133" s="124"/>
      <c r="DLD133" s="124"/>
      <c r="DLE133" s="124"/>
      <c r="DLF133" s="124"/>
      <c r="DLG133" s="124"/>
      <c r="DLH133" s="124"/>
      <c r="DLI133" s="124"/>
      <c r="DLJ133" s="124"/>
      <c r="DLK133" s="124"/>
      <c r="DLL133" s="124"/>
      <c r="DLM133" s="124"/>
      <c r="DLN133" s="124"/>
      <c r="DLO133" s="124"/>
      <c r="DLP133" s="124"/>
      <c r="DLQ133" s="124"/>
      <c r="DLR133" s="124"/>
      <c r="DLS133" s="124"/>
      <c r="DLT133" s="124"/>
      <c r="DLU133" s="124"/>
      <c r="DLV133" s="124"/>
      <c r="DLW133" s="124"/>
      <c r="DLX133" s="124"/>
      <c r="DLY133" s="124"/>
      <c r="DLZ133" s="124"/>
      <c r="DMA133" s="124"/>
      <c r="DMB133" s="124"/>
      <c r="DMC133" s="124"/>
      <c r="DMD133" s="124"/>
      <c r="DME133" s="124"/>
      <c r="DMF133" s="124"/>
      <c r="DMG133" s="124"/>
      <c r="DMH133" s="124"/>
      <c r="DMI133" s="124"/>
      <c r="DMJ133" s="124"/>
      <c r="DMK133" s="124"/>
      <c r="DML133" s="124"/>
      <c r="DMM133" s="124"/>
      <c r="DMN133" s="124"/>
      <c r="DMO133" s="124"/>
      <c r="DMP133" s="124"/>
      <c r="DMQ133" s="124"/>
      <c r="DMR133" s="124"/>
      <c r="DMS133" s="124"/>
      <c r="DMT133" s="124"/>
      <c r="DMU133" s="124"/>
      <c r="DMV133" s="124"/>
      <c r="DMW133" s="124"/>
      <c r="DMX133" s="124"/>
      <c r="DMY133" s="124"/>
      <c r="DMZ133" s="124"/>
      <c r="DNA133" s="124"/>
      <c r="DNB133" s="124"/>
      <c r="DNC133" s="124"/>
      <c r="DND133" s="124"/>
      <c r="DNE133" s="124"/>
      <c r="DNF133" s="124"/>
      <c r="DNG133" s="124"/>
      <c r="DNH133" s="124"/>
      <c r="DNI133" s="124"/>
      <c r="DNJ133" s="124"/>
      <c r="DNK133" s="124"/>
      <c r="DNL133" s="124"/>
      <c r="DNM133" s="124"/>
      <c r="DNN133" s="124"/>
      <c r="DNO133" s="124"/>
      <c r="DNP133" s="124"/>
      <c r="DNQ133" s="124"/>
      <c r="DNR133" s="124"/>
      <c r="DNS133" s="124"/>
      <c r="DNT133" s="124"/>
      <c r="DNU133" s="124"/>
      <c r="DNV133" s="124"/>
      <c r="DNW133" s="124"/>
      <c r="DNX133" s="124"/>
      <c r="DNY133" s="124"/>
      <c r="DNZ133" s="124"/>
      <c r="DOA133" s="124"/>
      <c r="DOB133" s="124"/>
      <c r="DOC133" s="124"/>
      <c r="DOD133" s="124"/>
      <c r="DOE133" s="124"/>
      <c r="DOF133" s="124"/>
      <c r="DOG133" s="124"/>
      <c r="DOH133" s="124"/>
      <c r="DOI133" s="124"/>
      <c r="DOJ133" s="124"/>
      <c r="DOK133" s="124"/>
      <c r="DOL133" s="124"/>
      <c r="DOM133" s="124"/>
      <c r="DON133" s="124"/>
      <c r="DOO133" s="124"/>
      <c r="DOP133" s="124"/>
      <c r="DOQ133" s="124"/>
      <c r="DOR133" s="124"/>
      <c r="DOS133" s="124"/>
      <c r="DOT133" s="124"/>
      <c r="DOU133" s="124"/>
      <c r="DOV133" s="124"/>
      <c r="DOW133" s="124"/>
      <c r="DOX133" s="124"/>
      <c r="DOY133" s="124"/>
      <c r="DOZ133" s="124"/>
      <c r="DPA133" s="124"/>
      <c r="DPB133" s="124"/>
      <c r="DPC133" s="124"/>
      <c r="DPD133" s="124"/>
      <c r="DPE133" s="124"/>
      <c r="DPF133" s="124"/>
      <c r="DPG133" s="124"/>
      <c r="DPH133" s="124"/>
      <c r="DPI133" s="124"/>
      <c r="DPJ133" s="124"/>
      <c r="DPK133" s="124"/>
      <c r="DPL133" s="124"/>
      <c r="DPM133" s="124"/>
      <c r="DPN133" s="124"/>
      <c r="DPO133" s="124"/>
      <c r="DPP133" s="124"/>
      <c r="DPQ133" s="124"/>
      <c r="DPR133" s="124"/>
      <c r="DPS133" s="124"/>
      <c r="DPT133" s="124"/>
      <c r="DPU133" s="124"/>
      <c r="DPV133" s="124"/>
      <c r="DPW133" s="124"/>
      <c r="DPX133" s="124"/>
      <c r="DPY133" s="124"/>
      <c r="DPZ133" s="124"/>
      <c r="DQA133" s="124"/>
      <c r="DQB133" s="124"/>
      <c r="DQC133" s="124"/>
      <c r="DQD133" s="124"/>
      <c r="DQE133" s="124"/>
      <c r="DQF133" s="124"/>
      <c r="DQG133" s="124"/>
      <c r="DQH133" s="124"/>
      <c r="DQI133" s="124"/>
      <c r="DQJ133" s="124"/>
      <c r="DQK133" s="124"/>
      <c r="DQL133" s="124"/>
      <c r="DQM133" s="124"/>
      <c r="DQN133" s="124"/>
      <c r="DQO133" s="124"/>
      <c r="DQP133" s="124"/>
      <c r="DQQ133" s="124"/>
      <c r="DQR133" s="124"/>
      <c r="DQS133" s="124"/>
      <c r="DQT133" s="124"/>
      <c r="DQU133" s="124"/>
      <c r="DQV133" s="124"/>
      <c r="DQW133" s="124"/>
      <c r="DQX133" s="124"/>
      <c r="DQY133" s="124"/>
      <c r="DQZ133" s="124"/>
      <c r="DRA133" s="124"/>
      <c r="DRB133" s="124"/>
      <c r="DRC133" s="124"/>
      <c r="DRD133" s="124"/>
      <c r="DRE133" s="124"/>
      <c r="DRF133" s="124"/>
      <c r="DRG133" s="124"/>
      <c r="DRH133" s="124"/>
      <c r="DRI133" s="124"/>
      <c r="DRJ133" s="124"/>
      <c r="DRK133" s="124"/>
      <c r="DRL133" s="124"/>
      <c r="DRM133" s="124"/>
      <c r="DRN133" s="124"/>
      <c r="DRO133" s="124"/>
      <c r="DRP133" s="124"/>
      <c r="DRQ133" s="124"/>
      <c r="DRR133" s="124"/>
      <c r="DRS133" s="124"/>
      <c r="DRT133" s="124"/>
      <c r="DRU133" s="124"/>
      <c r="DRV133" s="124"/>
      <c r="DRW133" s="124"/>
      <c r="DRX133" s="124"/>
      <c r="DRY133" s="124"/>
      <c r="DRZ133" s="124"/>
      <c r="DSA133" s="124"/>
      <c r="DSB133" s="124"/>
      <c r="DSC133" s="124"/>
      <c r="DSD133" s="124"/>
      <c r="DSE133" s="124"/>
      <c r="DSF133" s="124"/>
      <c r="DSG133" s="124"/>
      <c r="DSH133" s="124"/>
      <c r="DSI133" s="124"/>
      <c r="DSJ133" s="124"/>
      <c r="DSK133" s="124"/>
      <c r="DSL133" s="124"/>
      <c r="DSM133" s="124"/>
      <c r="DSN133" s="124"/>
      <c r="DSO133" s="124"/>
      <c r="DSP133" s="124"/>
      <c r="DSQ133" s="124"/>
      <c r="DSR133" s="124"/>
      <c r="DSS133" s="124"/>
      <c r="DST133" s="124"/>
      <c r="DSU133" s="124"/>
      <c r="DSV133" s="124"/>
      <c r="DSW133" s="124"/>
      <c r="DSX133" s="124"/>
      <c r="DSY133" s="124"/>
      <c r="DSZ133" s="124"/>
      <c r="DTA133" s="124"/>
      <c r="DTB133" s="124"/>
      <c r="DTC133" s="124"/>
      <c r="DTD133" s="124"/>
      <c r="DTE133" s="124"/>
      <c r="DTF133" s="124"/>
      <c r="DTG133" s="124"/>
      <c r="DTH133" s="124"/>
      <c r="DTI133" s="124"/>
      <c r="DTJ133" s="124"/>
      <c r="DTK133" s="124"/>
      <c r="DTL133" s="124"/>
      <c r="DTM133" s="124"/>
      <c r="DTN133" s="124"/>
      <c r="DTO133" s="124"/>
      <c r="DTP133" s="124"/>
      <c r="DTQ133" s="124"/>
      <c r="DTR133" s="124"/>
      <c r="DTS133" s="124"/>
      <c r="DTT133" s="124"/>
      <c r="DTU133" s="124"/>
      <c r="DTV133" s="124"/>
      <c r="DTW133" s="124"/>
      <c r="DTX133" s="124"/>
      <c r="DTY133" s="124"/>
      <c r="DTZ133" s="124"/>
      <c r="DUA133" s="124"/>
      <c r="DUB133" s="124"/>
      <c r="DUC133" s="124"/>
      <c r="DUD133" s="124"/>
      <c r="DUE133" s="124"/>
      <c r="DUF133" s="124"/>
      <c r="DUG133" s="124"/>
      <c r="DUH133" s="124"/>
      <c r="DUI133" s="124"/>
      <c r="DUJ133" s="124"/>
      <c r="DUK133" s="124"/>
      <c r="DUL133" s="124"/>
      <c r="DUM133" s="124"/>
      <c r="DUN133" s="124"/>
      <c r="DUO133" s="124"/>
      <c r="DUP133" s="124"/>
      <c r="DUQ133" s="124"/>
      <c r="DUR133" s="124"/>
      <c r="DUS133" s="124"/>
      <c r="DUT133" s="124"/>
      <c r="DUU133" s="124"/>
      <c r="DUV133" s="124"/>
      <c r="DUW133" s="124"/>
      <c r="DUX133" s="124"/>
      <c r="DUY133" s="124"/>
      <c r="DUZ133" s="124"/>
      <c r="DVA133" s="124"/>
      <c r="DVB133" s="124"/>
      <c r="DVC133" s="124"/>
      <c r="DVD133" s="124"/>
      <c r="DVE133" s="124"/>
      <c r="DVF133" s="124"/>
      <c r="DVG133" s="124"/>
      <c r="DVH133" s="124"/>
      <c r="DVI133" s="124"/>
      <c r="DVJ133" s="124"/>
      <c r="DVK133" s="124"/>
      <c r="DVL133" s="124"/>
      <c r="DVM133" s="124"/>
      <c r="DVN133" s="124"/>
      <c r="DVO133" s="124"/>
      <c r="DVP133" s="124"/>
      <c r="DVQ133" s="124"/>
      <c r="DVR133" s="124"/>
      <c r="DVS133" s="124"/>
      <c r="DVT133" s="124"/>
      <c r="DVU133" s="124"/>
      <c r="DVV133" s="124"/>
      <c r="DVW133" s="124"/>
      <c r="DVX133" s="124"/>
      <c r="DVY133" s="124"/>
      <c r="DVZ133" s="124"/>
      <c r="DWA133" s="124"/>
      <c r="DWB133" s="124"/>
      <c r="DWC133" s="124"/>
      <c r="DWD133" s="124"/>
      <c r="DWE133" s="124"/>
      <c r="DWF133" s="124"/>
      <c r="DWG133" s="124"/>
      <c r="DWH133" s="124"/>
      <c r="DWI133" s="124"/>
      <c r="DWJ133" s="124"/>
      <c r="DWK133" s="124"/>
      <c r="DWL133" s="124"/>
      <c r="DWM133" s="124"/>
      <c r="DWN133" s="124"/>
      <c r="DWO133" s="124"/>
      <c r="DWP133" s="124"/>
      <c r="DWQ133" s="124"/>
      <c r="DWR133" s="124"/>
      <c r="DWS133" s="124"/>
      <c r="DWT133" s="124"/>
      <c r="DWU133" s="124"/>
      <c r="DWV133" s="124"/>
      <c r="DWW133" s="124"/>
      <c r="DWX133" s="124"/>
      <c r="DWY133" s="124"/>
      <c r="DWZ133" s="124"/>
      <c r="DXA133" s="124"/>
      <c r="DXB133" s="124"/>
      <c r="DXC133" s="124"/>
      <c r="DXD133" s="124"/>
      <c r="DXE133" s="124"/>
      <c r="DXF133" s="124"/>
      <c r="DXG133" s="124"/>
      <c r="DXH133" s="124"/>
      <c r="DXI133" s="124"/>
      <c r="DXJ133" s="124"/>
      <c r="DXK133" s="124"/>
      <c r="DXL133" s="124"/>
      <c r="DXM133" s="124"/>
      <c r="DXN133" s="124"/>
      <c r="DXO133" s="124"/>
      <c r="DXP133" s="124"/>
      <c r="DXQ133" s="124"/>
      <c r="DXR133" s="124"/>
      <c r="DXS133" s="124"/>
      <c r="DXT133" s="124"/>
      <c r="DXU133" s="124"/>
      <c r="DXV133" s="124"/>
      <c r="DXW133" s="124"/>
      <c r="DXX133" s="124"/>
      <c r="DXY133" s="124"/>
      <c r="DXZ133" s="124"/>
      <c r="DYA133" s="124"/>
      <c r="DYB133" s="124"/>
      <c r="DYC133" s="124"/>
      <c r="DYD133" s="124"/>
      <c r="DYE133" s="124"/>
      <c r="DYF133" s="124"/>
      <c r="DYG133" s="124"/>
      <c r="DYH133" s="124"/>
      <c r="DYI133" s="124"/>
      <c r="DYJ133" s="124"/>
      <c r="DYK133" s="124"/>
      <c r="DYL133" s="124"/>
      <c r="DYM133" s="124"/>
      <c r="DYN133" s="124"/>
      <c r="DYO133" s="124"/>
      <c r="DYP133" s="124"/>
      <c r="DYQ133" s="124"/>
      <c r="DYR133" s="124"/>
      <c r="DYS133" s="124"/>
      <c r="DYT133" s="124"/>
      <c r="DYU133" s="124"/>
      <c r="DYV133" s="124"/>
      <c r="DYW133" s="124"/>
      <c r="DYX133" s="124"/>
      <c r="DYY133" s="124"/>
      <c r="DYZ133" s="124"/>
      <c r="DZA133" s="124"/>
      <c r="DZB133" s="124"/>
      <c r="DZC133" s="124"/>
      <c r="DZD133" s="124"/>
      <c r="DZE133" s="124"/>
      <c r="DZF133" s="124"/>
      <c r="DZG133" s="124"/>
      <c r="DZH133" s="124"/>
      <c r="DZI133" s="124"/>
      <c r="DZJ133" s="124"/>
      <c r="DZK133" s="124"/>
      <c r="DZL133" s="124"/>
      <c r="DZM133" s="124"/>
      <c r="DZN133" s="124"/>
      <c r="DZO133" s="124"/>
      <c r="DZP133" s="124"/>
      <c r="DZQ133" s="124"/>
      <c r="DZR133" s="124"/>
      <c r="DZS133" s="124"/>
      <c r="DZT133" s="124"/>
      <c r="DZU133" s="124"/>
      <c r="DZV133" s="124"/>
      <c r="DZW133" s="124"/>
      <c r="DZX133" s="124"/>
      <c r="DZY133" s="124"/>
      <c r="DZZ133" s="124"/>
      <c r="EAA133" s="124"/>
      <c r="EAB133" s="124"/>
      <c r="EAC133" s="124"/>
      <c r="EAD133" s="124"/>
      <c r="EAE133" s="124"/>
      <c r="EAF133" s="124"/>
      <c r="EAG133" s="124"/>
      <c r="EAH133" s="124"/>
      <c r="EAI133" s="124"/>
      <c r="EAJ133" s="124"/>
      <c r="EAK133" s="124"/>
      <c r="EAL133" s="124"/>
      <c r="EAM133" s="124"/>
      <c r="EAN133" s="124"/>
      <c r="EAO133" s="124"/>
      <c r="EAP133" s="124"/>
      <c r="EAQ133" s="124"/>
      <c r="EAR133" s="124"/>
      <c r="EAS133" s="124"/>
      <c r="EAT133" s="124"/>
      <c r="EAU133" s="124"/>
      <c r="EAV133" s="124"/>
      <c r="EAW133" s="124"/>
      <c r="EAX133" s="124"/>
      <c r="EAY133" s="124"/>
      <c r="EAZ133" s="124"/>
      <c r="EBA133" s="124"/>
      <c r="EBB133" s="124"/>
      <c r="EBC133" s="124"/>
      <c r="EBD133" s="124"/>
      <c r="EBE133" s="124"/>
      <c r="EBF133" s="124"/>
      <c r="EBG133" s="124"/>
      <c r="EBH133" s="124"/>
      <c r="EBI133" s="124"/>
      <c r="EBJ133" s="124"/>
      <c r="EBK133" s="124"/>
      <c r="EBL133" s="124"/>
      <c r="EBM133" s="124"/>
      <c r="EBN133" s="124"/>
      <c r="EBO133" s="124"/>
      <c r="EBP133" s="124"/>
      <c r="EBQ133" s="124"/>
      <c r="EBR133" s="124"/>
      <c r="EBS133" s="124"/>
      <c r="EBT133" s="124"/>
      <c r="EBU133" s="124"/>
      <c r="EBV133" s="124"/>
      <c r="EBW133" s="124"/>
      <c r="EBX133" s="124"/>
      <c r="EBY133" s="124"/>
      <c r="EBZ133" s="124"/>
      <c r="ECA133" s="124"/>
      <c r="ECB133" s="124"/>
      <c r="ECC133" s="124"/>
      <c r="ECD133" s="124"/>
      <c r="ECE133" s="124"/>
      <c r="ECF133" s="124"/>
      <c r="ECG133" s="124"/>
      <c r="ECH133" s="124"/>
      <c r="ECI133" s="124"/>
      <c r="ECJ133" s="124"/>
      <c r="ECK133" s="124"/>
      <c r="ECL133" s="124"/>
      <c r="ECM133" s="124"/>
      <c r="ECN133" s="124"/>
      <c r="ECO133" s="124"/>
      <c r="ECP133" s="124"/>
      <c r="ECQ133" s="124"/>
      <c r="ECR133" s="124"/>
      <c r="ECS133" s="124"/>
      <c r="ECT133" s="124"/>
      <c r="ECU133" s="124"/>
      <c r="ECV133" s="124"/>
      <c r="ECW133" s="124"/>
      <c r="ECX133" s="124"/>
      <c r="ECY133" s="124"/>
      <c r="ECZ133" s="124"/>
      <c r="EDA133" s="124"/>
      <c r="EDB133" s="124"/>
      <c r="EDC133" s="124"/>
      <c r="EDD133" s="124"/>
      <c r="EDE133" s="124"/>
      <c r="EDF133" s="124"/>
      <c r="EDG133" s="124"/>
      <c r="EDH133" s="124"/>
      <c r="EDI133" s="124"/>
      <c r="EDJ133" s="124"/>
      <c r="EDK133" s="124"/>
      <c r="EDL133" s="124"/>
      <c r="EDM133" s="124"/>
      <c r="EDN133" s="124"/>
      <c r="EDO133" s="124"/>
      <c r="EDP133" s="124"/>
      <c r="EDQ133" s="124"/>
      <c r="EDR133" s="124"/>
      <c r="EDS133" s="124"/>
      <c r="EDT133" s="124"/>
      <c r="EDU133" s="124"/>
      <c r="EDV133" s="124"/>
      <c r="EDW133" s="124"/>
      <c r="EDX133" s="124"/>
      <c r="EDY133" s="124"/>
      <c r="EDZ133" s="124"/>
      <c r="EEA133" s="124"/>
      <c r="EEB133" s="124"/>
      <c r="EEC133" s="124"/>
      <c r="EED133" s="124"/>
      <c r="EEE133" s="124"/>
      <c r="EEF133" s="124"/>
      <c r="EEG133" s="124"/>
      <c r="EEH133" s="124"/>
      <c r="EEI133" s="124"/>
      <c r="EEJ133" s="124"/>
      <c r="EEK133" s="124"/>
      <c r="EEL133" s="124"/>
      <c r="EEM133" s="124"/>
      <c r="EEN133" s="124"/>
      <c r="EEO133" s="124"/>
      <c r="EEP133" s="124"/>
      <c r="EEQ133" s="124"/>
      <c r="EER133" s="124"/>
      <c r="EES133" s="124"/>
      <c r="EET133" s="124"/>
      <c r="EEU133" s="124"/>
      <c r="EEV133" s="124"/>
      <c r="EEW133" s="124"/>
      <c r="EEX133" s="124"/>
      <c r="EEY133" s="124"/>
      <c r="EEZ133" s="124"/>
      <c r="EFA133" s="124"/>
      <c r="EFB133" s="124"/>
      <c r="EFC133" s="124"/>
      <c r="EFD133" s="124"/>
      <c r="EFE133" s="124"/>
      <c r="EFF133" s="124"/>
      <c r="EFG133" s="124"/>
      <c r="EFH133" s="124"/>
      <c r="EFI133" s="124"/>
      <c r="EFJ133" s="124"/>
      <c r="EFK133" s="124"/>
      <c r="EFL133" s="124"/>
      <c r="EFM133" s="124"/>
      <c r="EFN133" s="124"/>
      <c r="EFO133" s="124"/>
      <c r="EFP133" s="124"/>
      <c r="EFQ133" s="124"/>
      <c r="EFR133" s="124"/>
      <c r="EFS133" s="124"/>
      <c r="EFT133" s="124"/>
      <c r="EFU133" s="124"/>
      <c r="EFV133" s="124"/>
      <c r="EFW133" s="124"/>
      <c r="EFX133" s="124"/>
      <c r="EFY133" s="124"/>
      <c r="EFZ133" s="124"/>
      <c r="EGA133" s="124"/>
      <c r="EGB133" s="124"/>
      <c r="EGC133" s="124"/>
      <c r="EGD133" s="124"/>
      <c r="EGE133" s="124"/>
      <c r="EGF133" s="124"/>
      <c r="EGG133" s="124"/>
      <c r="EGH133" s="124"/>
      <c r="EGI133" s="124"/>
      <c r="EGJ133" s="124"/>
      <c r="EGK133" s="124"/>
      <c r="EGL133" s="124"/>
      <c r="EGM133" s="124"/>
      <c r="EGN133" s="124"/>
      <c r="EGO133" s="124"/>
      <c r="EGP133" s="124"/>
      <c r="EGQ133" s="124"/>
      <c r="EGR133" s="124"/>
      <c r="EGS133" s="124"/>
      <c r="EGT133" s="124"/>
      <c r="EGU133" s="124"/>
      <c r="EGV133" s="124"/>
      <c r="EGW133" s="124"/>
      <c r="EGX133" s="124"/>
      <c r="EGY133" s="124"/>
      <c r="EGZ133" s="124"/>
      <c r="EHA133" s="124"/>
      <c r="EHB133" s="124"/>
      <c r="EHC133" s="124"/>
      <c r="EHD133" s="124"/>
      <c r="EHE133" s="124"/>
      <c r="EHF133" s="124"/>
      <c r="EHG133" s="124"/>
      <c r="EHH133" s="124"/>
      <c r="EHI133" s="124"/>
      <c r="EHJ133" s="124"/>
      <c r="EHK133" s="124"/>
      <c r="EHL133" s="124"/>
      <c r="EHM133" s="124"/>
      <c r="EHN133" s="124"/>
      <c r="EHO133" s="124"/>
      <c r="EHP133" s="124"/>
      <c r="EHQ133" s="124"/>
      <c r="EHR133" s="124"/>
      <c r="EHS133" s="124"/>
      <c r="EHT133" s="124"/>
      <c r="EHU133" s="124"/>
      <c r="EHV133" s="124"/>
      <c r="EHW133" s="124"/>
      <c r="EHX133" s="124"/>
      <c r="EHY133" s="124"/>
      <c r="EHZ133" s="124"/>
      <c r="EIA133" s="124"/>
      <c r="EIB133" s="124"/>
      <c r="EIC133" s="124"/>
      <c r="EID133" s="124"/>
      <c r="EIE133" s="124"/>
      <c r="EIF133" s="124"/>
      <c r="EIG133" s="124"/>
      <c r="EIH133" s="124"/>
      <c r="EII133" s="124"/>
      <c r="EIJ133" s="124"/>
      <c r="EIK133" s="124"/>
      <c r="EIL133" s="124"/>
      <c r="EIM133" s="124"/>
      <c r="EIN133" s="124"/>
      <c r="EIO133" s="124"/>
      <c r="EIP133" s="124"/>
      <c r="EIQ133" s="124"/>
      <c r="EIR133" s="124"/>
      <c r="EIS133" s="124"/>
      <c r="EIT133" s="124"/>
      <c r="EIU133" s="124"/>
      <c r="EIV133" s="124"/>
      <c r="EIW133" s="124"/>
      <c r="EIX133" s="124"/>
      <c r="EIY133" s="124"/>
      <c r="EIZ133" s="124"/>
      <c r="EJA133" s="124"/>
      <c r="EJB133" s="124"/>
      <c r="EJC133" s="124"/>
      <c r="EJD133" s="124"/>
      <c r="EJE133" s="124"/>
      <c r="EJF133" s="124"/>
      <c r="EJG133" s="124"/>
      <c r="EJH133" s="124"/>
      <c r="EJI133" s="124"/>
      <c r="EJJ133" s="124"/>
      <c r="EJK133" s="124"/>
      <c r="EJL133" s="124"/>
      <c r="EJM133" s="124"/>
      <c r="EJN133" s="124"/>
      <c r="EJO133" s="124"/>
      <c r="EJP133" s="124"/>
      <c r="EJQ133" s="124"/>
      <c r="EJR133" s="124"/>
      <c r="EJS133" s="124"/>
      <c r="EJT133" s="124"/>
      <c r="EJU133" s="124"/>
      <c r="EJV133" s="124"/>
      <c r="EJW133" s="124"/>
      <c r="EJX133" s="124"/>
      <c r="EJY133" s="124"/>
      <c r="EJZ133" s="124"/>
      <c r="EKA133" s="124"/>
      <c r="EKB133" s="124"/>
      <c r="EKC133" s="124"/>
      <c r="EKD133" s="124"/>
      <c r="EKE133" s="124"/>
      <c r="EKF133" s="124"/>
      <c r="EKG133" s="124"/>
      <c r="EKH133" s="124"/>
      <c r="EKI133" s="124"/>
      <c r="EKJ133" s="124"/>
      <c r="EKK133" s="124"/>
      <c r="EKL133" s="124"/>
      <c r="EKM133" s="124"/>
      <c r="EKN133" s="124"/>
      <c r="EKO133" s="124"/>
      <c r="EKP133" s="124"/>
      <c r="EKQ133" s="124"/>
      <c r="EKR133" s="124"/>
      <c r="EKS133" s="124"/>
      <c r="EKT133" s="124"/>
      <c r="EKU133" s="124"/>
      <c r="EKV133" s="124"/>
      <c r="EKW133" s="124"/>
      <c r="EKX133" s="124"/>
      <c r="EKY133" s="124"/>
      <c r="EKZ133" s="124"/>
      <c r="ELA133" s="124"/>
      <c r="ELB133" s="124"/>
      <c r="ELC133" s="124"/>
      <c r="ELD133" s="124"/>
      <c r="ELE133" s="124"/>
      <c r="ELF133" s="124"/>
      <c r="ELG133" s="124"/>
      <c r="ELH133" s="124"/>
      <c r="ELI133" s="124"/>
      <c r="ELJ133" s="124"/>
      <c r="ELK133" s="124"/>
      <c r="ELL133" s="124"/>
      <c r="ELM133" s="124"/>
      <c r="ELN133" s="124"/>
      <c r="ELO133" s="124"/>
      <c r="ELP133" s="124"/>
      <c r="ELQ133" s="124"/>
      <c r="ELR133" s="124"/>
      <c r="ELS133" s="124"/>
      <c r="ELT133" s="124"/>
      <c r="ELU133" s="124"/>
      <c r="ELV133" s="124"/>
      <c r="ELW133" s="124"/>
      <c r="ELX133" s="124"/>
      <c r="ELY133" s="124"/>
      <c r="ELZ133" s="124"/>
      <c r="EMA133" s="124"/>
      <c r="EMB133" s="124"/>
      <c r="EMC133" s="124"/>
      <c r="EMD133" s="124"/>
      <c r="EME133" s="124"/>
      <c r="EMF133" s="124"/>
      <c r="EMG133" s="124"/>
      <c r="EMH133" s="124"/>
      <c r="EMI133" s="124"/>
      <c r="EMJ133" s="124"/>
      <c r="EMK133" s="124"/>
      <c r="EML133" s="124"/>
      <c r="EMM133" s="124"/>
      <c r="EMN133" s="124"/>
      <c r="EMO133" s="124"/>
      <c r="EMP133" s="124"/>
      <c r="EMQ133" s="124"/>
      <c r="EMR133" s="124"/>
      <c r="EMS133" s="124"/>
      <c r="EMT133" s="124"/>
      <c r="EMU133" s="124"/>
      <c r="EMV133" s="124"/>
      <c r="EMW133" s="124"/>
      <c r="EMX133" s="124"/>
      <c r="EMY133" s="124"/>
      <c r="EMZ133" s="124"/>
      <c r="ENA133" s="124"/>
      <c r="ENB133" s="124"/>
      <c r="ENC133" s="124"/>
      <c r="END133" s="124"/>
      <c r="ENE133" s="124"/>
      <c r="ENF133" s="124"/>
      <c r="ENG133" s="124"/>
      <c r="ENH133" s="124"/>
      <c r="ENI133" s="124"/>
      <c r="ENJ133" s="124"/>
      <c r="ENK133" s="124"/>
      <c r="ENL133" s="124"/>
      <c r="ENM133" s="124"/>
      <c r="ENN133" s="124"/>
      <c r="ENO133" s="124"/>
      <c r="ENP133" s="124"/>
      <c r="ENQ133" s="124"/>
      <c r="ENR133" s="124"/>
      <c r="ENS133" s="124"/>
      <c r="ENT133" s="124"/>
      <c r="ENU133" s="124"/>
      <c r="ENV133" s="124"/>
      <c r="ENW133" s="124"/>
      <c r="ENX133" s="124"/>
      <c r="ENY133" s="124"/>
      <c r="ENZ133" s="124"/>
      <c r="EOA133" s="124"/>
      <c r="EOB133" s="124"/>
      <c r="EOC133" s="124"/>
      <c r="EOD133" s="124"/>
      <c r="EOE133" s="124"/>
      <c r="EOF133" s="124"/>
      <c r="EOG133" s="124"/>
      <c r="EOH133" s="124"/>
      <c r="EOI133" s="124"/>
      <c r="EOJ133" s="124"/>
      <c r="EOK133" s="124"/>
      <c r="EOL133" s="124"/>
      <c r="EOM133" s="124"/>
      <c r="EON133" s="124"/>
      <c r="EOO133" s="124"/>
      <c r="EOP133" s="124"/>
      <c r="EOQ133" s="124"/>
      <c r="EOR133" s="124"/>
      <c r="EOS133" s="124"/>
      <c r="EOT133" s="124"/>
      <c r="EOU133" s="124"/>
      <c r="EOV133" s="124"/>
      <c r="EOW133" s="124"/>
      <c r="EOX133" s="124"/>
      <c r="EOY133" s="124"/>
      <c r="EOZ133" s="124"/>
      <c r="EPA133" s="124"/>
      <c r="EPB133" s="124"/>
      <c r="EPC133" s="124"/>
      <c r="EPD133" s="124"/>
      <c r="EPE133" s="124"/>
      <c r="EPF133" s="124"/>
      <c r="EPG133" s="124"/>
      <c r="EPH133" s="124"/>
      <c r="EPI133" s="124"/>
      <c r="EPJ133" s="124"/>
      <c r="EPK133" s="124"/>
      <c r="EPL133" s="124"/>
      <c r="EPM133" s="124"/>
      <c r="EPN133" s="124"/>
      <c r="EPO133" s="124"/>
      <c r="EPP133" s="124"/>
      <c r="EPQ133" s="124"/>
      <c r="EPR133" s="124"/>
      <c r="EPS133" s="124"/>
      <c r="EPT133" s="124"/>
      <c r="EPU133" s="124"/>
      <c r="EPV133" s="124"/>
      <c r="EPW133" s="124"/>
      <c r="EPX133" s="124"/>
      <c r="EPY133" s="124"/>
      <c r="EPZ133" s="124"/>
      <c r="EQA133" s="124"/>
      <c r="EQB133" s="124"/>
      <c r="EQC133" s="124"/>
      <c r="EQD133" s="124"/>
      <c r="EQE133" s="124"/>
      <c r="EQF133" s="124"/>
      <c r="EQG133" s="124"/>
      <c r="EQH133" s="124"/>
      <c r="EQI133" s="124"/>
      <c r="EQJ133" s="124"/>
      <c r="EQK133" s="124"/>
      <c r="EQL133" s="124"/>
      <c r="EQM133" s="124"/>
      <c r="EQN133" s="124"/>
      <c r="EQO133" s="124"/>
      <c r="EQP133" s="124"/>
      <c r="EQQ133" s="124"/>
      <c r="EQR133" s="124"/>
      <c r="EQS133" s="124"/>
      <c r="EQT133" s="124"/>
      <c r="EQU133" s="124"/>
      <c r="EQV133" s="124"/>
      <c r="EQW133" s="124"/>
      <c r="EQX133" s="124"/>
      <c r="EQY133" s="124"/>
      <c r="EQZ133" s="124"/>
      <c r="ERA133" s="124"/>
      <c r="ERB133" s="124"/>
      <c r="ERC133" s="124"/>
      <c r="ERD133" s="124"/>
      <c r="ERE133" s="124"/>
      <c r="ERF133" s="124"/>
      <c r="ERG133" s="124"/>
      <c r="ERH133" s="124"/>
      <c r="ERI133" s="124"/>
      <c r="ERJ133" s="124"/>
      <c r="ERK133" s="124"/>
      <c r="ERL133" s="124"/>
      <c r="ERM133" s="124"/>
      <c r="ERN133" s="124"/>
      <c r="ERO133" s="124"/>
      <c r="ERP133" s="124"/>
      <c r="ERQ133" s="124"/>
      <c r="ERR133" s="124"/>
      <c r="ERS133" s="124"/>
      <c r="ERT133" s="124"/>
      <c r="ERU133" s="124"/>
      <c r="ERV133" s="124"/>
      <c r="ERW133" s="124"/>
      <c r="ERX133" s="124"/>
      <c r="ERY133" s="124"/>
      <c r="ERZ133" s="124"/>
      <c r="ESA133" s="124"/>
      <c r="ESB133" s="124"/>
      <c r="ESC133" s="124"/>
      <c r="ESD133" s="124"/>
      <c r="ESE133" s="124"/>
      <c r="ESF133" s="124"/>
      <c r="ESG133" s="124"/>
      <c r="ESH133" s="124"/>
      <c r="ESI133" s="124"/>
      <c r="ESJ133" s="124"/>
      <c r="ESK133" s="124"/>
      <c r="ESL133" s="124"/>
      <c r="ESM133" s="124"/>
      <c r="ESN133" s="124"/>
      <c r="ESO133" s="124"/>
      <c r="ESP133" s="124"/>
      <c r="ESQ133" s="124"/>
      <c r="ESR133" s="124"/>
      <c r="ESS133" s="124"/>
      <c r="EST133" s="124"/>
      <c r="ESU133" s="124"/>
      <c r="ESV133" s="124"/>
      <c r="ESW133" s="124"/>
      <c r="ESX133" s="124"/>
      <c r="ESY133" s="124"/>
      <c r="ESZ133" s="124"/>
      <c r="ETA133" s="124"/>
      <c r="ETB133" s="124"/>
      <c r="ETC133" s="124"/>
      <c r="ETD133" s="124"/>
      <c r="ETE133" s="124"/>
      <c r="ETF133" s="124"/>
      <c r="ETG133" s="124"/>
      <c r="ETH133" s="124"/>
      <c r="ETI133" s="124"/>
      <c r="ETJ133" s="124"/>
      <c r="ETK133" s="124"/>
      <c r="ETL133" s="124"/>
      <c r="ETM133" s="124"/>
      <c r="ETN133" s="124"/>
      <c r="ETO133" s="124"/>
      <c r="ETP133" s="124"/>
      <c r="ETQ133" s="124"/>
      <c r="ETR133" s="124"/>
      <c r="ETS133" s="124"/>
      <c r="ETT133" s="124"/>
      <c r="ETU133" s="124"/>
      <c r="ETV133" s="124"/>
      <c r="ETW133" s="124"/>
      <c r="ETX133" s="124"/>
      <c r="ETY133" s="124"/>
      <c r="ETZ133" s="124"/>
      <c r="EUA133" s="124"/>
      <c r="EUB133" s="124"/>
      <c r="EUC133" s="124"/>
      <c r="EUD133" s="124"/>
      <c r="EUE133" s="124"/>
      <c r="EUF133" s="124"/>
      <c r="EUG133" s="124"/>
      <c r="EUH133" s="124"/>
      <c r="EUI133" s="124"/>
      <c r="EUJ133" s="124"/>
      <c r="EUK133" s="124"/>
      <c r="EUL133" s="124"/>
      <c r="EUM133" s="124"/>
      <c r="EUN133" s="124"/>
      <c r="EUO133" s="124"/>
      <c r="EUP133" s="124"/>
      <c r="EUQ133" s="124"/>
      <c r="EUR133" s="124"/>
      <c r="EUS133" s="124"/>
      <c r="EUT133" s="124"/>
      <c r="EUU133" s="124"/>
      <c r="EUV133" s="124"/>
      <c r="EUW133" s="124"/>
      <c r="EUX133" s="124"/>
      <c r="EUY133" s="124"/>
      <c r="EUZ133" s="124"/>
      <c r="EVA133" s="124"/>
      <c r="EVB133" s="124"/>
      <c r="EVC133" s="124"/>
      <c r="EVD133" s="124"/>
      <c r="EVE133" s="124"/>
      <c r="EVF133" s="124"/>
      <c r="EVG133" s="124"/>
      <c r="EVH133" s="124"/>
      <c r="EVI133" s="124"/>
      <c r="EVJ133" s="124"/>
      <c r="EVK133" s="124"/>
      <c r="EVL133" s="124"/>
      <c r="EVM133" s="124"/>
      <c r="EVN133" s="124"/>
      <c r="EVO133" s="124"/>
      <c r="EVP133" s="124"/>
      <c r="EVQ133" s="124"/>
      <c r="EVR133" s="124"/>
      <c r="EVS133" s="124"/>
      <c r="EVT133" s="124"/>
      <c r="EVU133" s="124"/>
      <c r="EVV133" s="124"/>
      <c r="EVW133" s="124"/>
      <c r="EVX133" s="124"/>
      <c r="EVY133" s="124"/>
      <c r="EVZ133" s="124"/>
      <c r="EWA133" s="124"/>
      <c r="EWB133" s="124"/>
      <c r="EWC133" s="124"/>
      <c r="EWD133" s="124"/>
      <c r="EWE133" s="124"/>
      <c r="EWF133" s="124"/>
      <c r="EWG133" s="124"/>
      <c r="EWH133" s="124"/>
      <c r="EWI133" s="124"/>
      <c r="EWJ133" s="124"/>
      <c r="EWK133" s="124"/>
      <c r="EWL133" s="124"/>
      <c r="EWM133" s="124"/>
      <c r="EWN133" s="124"/>
      <c r="EWO133" s="124"/>
      <c r="EWP133" s="124"/>
      <c r="EWQ133" s="124"/>
      <c r="EWR133" s="124"/>
      <c r="EWS133" s="124"/>
      <c r="EWT133" s="124"/>
      <c r="EWU133" s="124"/>
      <c r="EWV133" s="124"/>
      <c r="EWW133" s="124"/>
      <c r="EWX133" s="124"/>
      <c r="EWY133" s="124"/>
      <c r="EWZ133" s="124"/>
      <c r="EXA133" s="124"/>
      <c r="EXB133" s="124"/>
      <c r="EXC133" s="124"/>
      <c r="EXD133" s="124"/>
      <c r="EXE133" s="124"/>
      <c r="EXF133" s="124"/>
      <c r="EXG133" s="124"/>
      <c r="EXH133" s="124"/>
      <c r="EXI133" s="124"/>
      <c r="EXJ133" s="124"/>
      <c r="EXK133" s="124"/>
      <c r="EXL133" s="124"/>
      <c r="EXM133" s="124"/>
      <c r="EXN133" s="124"/>
      <c r="EXO133" s="124"/>
      <c r="EXP133" s="124"/>
      <c r="EXQ133" s="124"/>
      <c r="EXR133" s="124"/>
      <c r="EXS133" s="124"/>
      <c r="EXT133" s="124"/>
      <c r="EXU133" s="124"/>
      <c r="EXV133" s="124"/>
      <c r="EXW133" s="124"/>
      <c r="EXX133" s="124"/>
      <c r="EXY133" s="124"/>
      <c r="EXZ133" s="124"/>
      <c r="EYA133" s="124"/>
      <c r="EYB133" s="124"/>
      <c r="EYC133" s="124"/>
      <c r="EYD133" s="124"/>
      <c r="EYE133" s="124"/>
      <c r="EYF133" s="124"/>
      <c r="EYG133" s="124"/>
      <c r="EYH133" s="124"/>
      <c r="EYI133" s="124"/>
      <c r="EYJ133" s="124"/>
      <c r="EYK133" s="124"/>
      <c r="EYL133" s="124"/>
      <c r="EYM133" s="124"/>
      <c r="EYN133" s="124"/>
      <c r="EYO133" s="124"/>
      <c r="EYP133" s="124"/>
      <c r="EYQ133" s="124"/>
      <c r="EYR133" s="124"/>
      <c r="EYS133" s="124"/>
      <c r="EYT133" s="124"/>
      <c r="EYU133" s="124"/>
      <c r="EYV133" s="124"/>
      <c r="EYW133" s="124"/>
      <c r="EYX133" s="124"/>
      <c r="EYY133" s="124"/>
      <c r="EYZ133" s="124"/>
      <c r="EZA133" s="124"/>
      <c r="EZB133" s="124"/>
      <c r="EZC133" s="124"/>
      <c r="EZD133" s="124"/>
      <c r="EZE133" s="124"/>
      <c r="EZF133" s="124"/>
      <c r="EZG133" s="124"/>
      <c r="EZH133" s="124"/>
      <c r="EZI133" s="124"/>
      <c r="EZJ133" s="124"/>
      <c r="EZK133" s="124"/>
      <c r="EZL133" s="124"/>
      <c r="EZM133" s="124"/>
      <c r="EZN133" s="124"/>
      <c r="EZO133" s="124"/>
      <c r="EZP133" s="124"/>
      <c r="EZQ133" s="124"/>
      <c r="EZR133" s="124"/>
      <c r="EZS133" s="124"/>
      <c r="EZT133" s="124"/>
      <c r="EZU133" s="124"/>
      <c r="EZV133" s="124"/>
      <c r="EZW133" s="124"/>
      <c r="EZX133" s="124"/>
      <c r="EZY133" s="124"/>
      <c r="EZZ133" s="124"/>
      <c r="FAA133" s="124"/>
      <c r="FAB133" s="124"/>
      <c r="FAC133" s="124"/>
      <c r="FAD133" s="124"/>
      <c r="FAE133" s="124"/>
      <c r="FAF133" s="124"/>
      <c r="FAG133" s="124"/>
      <c r="FAH133" s="124"/>
      <c r="FAI133" s="124"/>
      <c r="FAJ133" s="124"/>
      <c r="FAK133" s="124"/>
      <c r="FAL133" s="124"/>
      <c r="FAM133" s="124"/>
      <c r="FAN133" s="124"/>
      <c r="FAO133" s="124"/>
      <c r="FAP133" s="124"/>
      <c r="FAQ133" s="124"/>
      <c r="FAR133" s="124"/>
      <c r="FAS133" s="124"/>
      <c r="FAT133" s="124"/>
      <c r="FAU133" s="124"/>
      <c r="FAV133" s="124"/>
      <c r="FAW133" s="124"/>
      <c r="FAX133" s="124"/>
      <c r="FAY133" s="124"/>
      <c r="FAZ133" s="124"/>
      <c r="FBA133" s="124"/>
      <c r="FBB133" s="124"/>
      <c r="FBC133" s="124"/>
      <c r="FBD133" s="124"/>
      <c r="FBE133" s="124"/>
      <c r="FBF133" s="124"/>
      <c r="FBG133" s="124"/>
      <c r="FBH133" s="124"/>
      <c r="FBI133" s="124"/>
      <c r="FBJ133" s="124"/>
      <c r="FBK133" s="124"/>
      <c r="FBL133" s="124"/>
      <c r="FBM133" s="124"/>
      <c r="FBN133" s="124"/>
      <c r="FBO133" s="124"/>
      <c r="FBP133" s="124"/>
      <c r="FBQ133" s="124"/>
      <c r="FBR133" s="124"/>
      <c r="FBS133" s="124"/>
      <c r="FBT133" s="124"/>
      <c r="FBU133" s="124"/>
      <c r="FBV133" s="124"/>
      <c r="FBW133" s="124"/>
      <c r="FBX133" s="124"/>
      <c r="FBY133" s="124"/>
      <c r="FBZ133" s="124"/>
      <c r="FCA133" s="124"/>
      <c r="FCB133" s="124"/>
      <c r="FCC133" s="124"/>
      <c r="FCD133" s="124"/>
      <c r="FCE133" s="124"/>
      <c r="FCF133" s="124"/>
      <c r="FCG133" s="124"/>
      <c r="FCH133" s="124"/>
      <c r="FCI133" s="124"/>
      <c r="FCJ133" s="124"/>
      <c r="FCK133" s="124"/>
      <c r="FCL133" s="124"/>
      <c r="FCM133" s="124"/>
      <c r="FCN133" s="124"/>
      <c r="FCO133" s="124"/>
      <c r="FCP133" s="124"/>
      <c r="FCQ133" s="124"/>
      <c r="FCR133" s="124"/>
      <c r="FCS133" s="124"/>
      <c r="FCT133" s="124"/>
      <c r="FCU133" s="124"/>
      <c r="FCV133" s="124"/>
      <c r="FCW133" s="124"/>
      <c r="FCX133" s="124"/>
      <c r="FCY133" s="124"/>
      <c r="FCZ133" s="124"/>
      <c r="FDA133" s="124"/>
      <c r="FDB133" s="124"/>
      <c r="FDC133" s="124"/>
      <c r="FDD133" s="124"/>
      <c r="FDE133" s="124"/>
      <c r="FDF133" s="124"/>
      <c r="FDG133" s="124"/>
      <c r="FDH133" s="124"/>
      <c r="FDI133" s="124"/>
      <c r="FDJ133" s="124"/>
      <c r="FDK133" s="124"/>
      <c r="FDL133" s="124"/>
      <c r="FDM133" s="124"/>
      <c r="FDN133" s="124"/>
      <c r="FDO133" s="124"/>
      <c r="FDP133" s="124"/>
      <c r="FDQ133" s="124"/>
      <c r="FDR133" s="124"/>
      <c r="FDS133" s="124"/>
      <c r="FDT133" s="124"/>
      <c r="FDU133" s="124"/>
      <c r="FDV133" s="124"/>
      <c r="FDW133" s="124"/>
      <c r="FDX133" s="124"/>
      <c r="FDY133" s="124"/>
      <c r="FDZ133" s="124"/>
      <c r="FEA133" s="124"/>
      <c r="FEB133" s="124"/>
      <c r="FEC133" s="124"/>
      <c r="FED133" s="124"/>
      <c r="FEE133" s="124"/>
      <c r="FEF133" s="124"/>
      <c r="FEG133" s="124"/>
      <c r="FEH133" s="124"/>
      <c r="FEI133" s="124"/>
      <c r="FEJ133" s="124"/>
      <c r="FEK133" s="124"/>
      <c r="FEL133" s="124"/>
      <c r="FEM133" s="124"/>
      <c r="FEN133" s="124"/>
      <c r="FEO133" s="124"/>
      <c r="FEP133" s="124"/>
      <c r="FEQ133" s="124"/>
      <c r="FER133" s="124"/>
      <c r="FES133" s="124"/>
      <c r="FET133" s="124"/>
      <c r="FEU133" s="124"/>
      <c r="FEV133" s="124"/>
      <c r="FEW133" s="124"/>
      <c r="FEX133" s="124"/>
      <c r="FEY133" s="124"/>
      <c r="FEZ133" s="124"/>
      <c r="FFA133" s="124"/>
      <c r="FFB133" s="124"/>
      <c r="FFC133" s="124"/>
      <c r="FFD133" s="124"/>
      <c r="FFE133" s="124"/>
      <c r="FFF133" s="124"/>
      <c r="FFG133" s="124"/>
      <c r="FFH133" s="124"/>
      <c r="FFI133" s="124"/>
      <c r="FFJ133" s="124"/>
      <c r="FFK133" s="124"/>
      <c r="FFL133" s="124"/>
      <c r="FFM133" s="124"/>
      <c r="FFN133" s="124"/>
      <c r="FFO133" s="124"/>
      <c r="FFP133" s="124"/>
      <c r="FFQ133" s="124"/>
      <c r="FFR133" s="124"/>
      <c r="FFS133" s="124"/>
      <c r="FFT133" s="124"/>
      <c r="FFU133" s="124"/>
      <c r="FFV133" s="124"/>
      <c r="FFW133" s="124"/>
      <c r="FFX133" s="124"/>
      <c r="FFY133" s="124"/>
      <c r="FFZ133" s="124"/>
      <c r="FGA133" s="124"/>
      <c r="FGB133" s="124"/>
      <c r="FGC133" s="124"/>
      <c r="FGD133" s="124"/>
      <c r="FGE133" s="124"/>
      <c r="FGF133" s="124"/>
      <c r="FGG133" s="124"/>
      <c r="FGH133" s="124"/>
      <c r="FGI133" s="124"/>
      <c r="FGJ133" s="124"/>
      <c r="FGK133" s="124"/>
      <c r="FGL133" s="124"/>
      <c r="FGM133" s="124"/>
      <c r="FGN133" s="124"/>
      <c r="FGO133" s="124"/>
      <c r="FGP133" s="124"/>
      <c r="FGQ133" s="124"/>
      <c r="FGR133" s="124"/>
      <c r="FGS133" s="124"/>
      <c r="FGT133" s="124"/>
      <c r="FGU133" s="124"/>
      <c r="FGV133" s="124"/>
      <c r="FGW133" s="124"/>
      <c r="FGX133" s="124"/>
      <c r="FGY133" s="124"/>
      <c r="FGZ133" s="124"/>
      <c r="FHA133" s="124"/>
      <c r="FHB133" s="124"/>
      <c r="FHC133" s="124"/>
      <c r="FHD133" s="124"/>
      <c r="FHE133" s="124"/>
      <c r="FHF133" s="124"/>
      <c r="FHG133" s="124"/>
      <c r="FHH133" s="124"/>
      <c r="FHI133" s="124"/>
      <c r="FHJ133" s="124"/>
      <c r="FHK133" s="124"/>
      <c r="FHL133" s="124"/>
      <c r="FHM133" s="124"/>
      <c r="FHN133" s="124"/>
      <c r="FHO133" s="124"/>
      <c r="FHP133" s="124"/>
      <c r="FHQ133" s="124"/>
      <c r="FHR133" s="124"/>
      <c r="FHS133" s="124"/>
      <c r="FHT133" s="124"/>
      <c r="FHU133" s="124"/>
      <c r="FHV133" s="124"/>
      <c r="FHW133" s="124"/>
      <c r="FHX133" s="124"/>
      <c r="FHY133" s="124"/>
      <c r="FHZ133" s="124"/>
      <c r="FIA133" s="124"/>
      <c r="FIB133" s="124"/>
      <c r="FIC133" s="124"/>
      <c r="FID133" s="124"/>
      <c r="FIE133" s="124"/>
      <c r="FIF133" s="124"/>
      <c r="FIG133" s="124"/>
      <c r="FIH133" s="124"/>
      <c r="FII133" s="124"/>
      <c r="FIJ133" s="124"/>
      <c r="FIK133" s="124"/>
      <c r="FIL133" s="124"/>
      <c r="FIM133" s="124"/>
      <c r="FIN133" s="124"/>
      <c r="FIO133" s="124"/>
      <c r="FIP133" s="124"/>
      <c r="FIQ133" s="124"/>
      <c r="FIR133" s="124"/>
      <c r="FIS133" s="124"/>
      <c r="FIT133" s="124"/>
      <c r="FIU133" s="124"/>
      <c r="FIV133" s="124"/>
      <c r="FIW133" s="124"/>
      <c r="FIX133" s="124"/>
      <c r="FIY133" s="124"/>
      <c r="FIZ133" s="124"/>
      <c r="FJA133" s="124"/>
      <c r="FJB133" s="124"/>
      <c r="FJC133" s="124"/>
      <c r="FJD133" s="124"/>
      <c r="FJE133" s="124"/>
      <c r="FJF133" s="124"/>
      <c r="FJG133" s="124"/>
      <c r="FJH133" s="124"/>
      <c r="FJI133" s="124"/>
      <c r="FJJ133" s="124"/>
      <c r="FJK133" s="124"/>
      <c r="FJL133" s="124"/>
      <c r="FJM133" s="124"/>
      <c r="FJN133" s="124"/>
      <c r="FJO133" s="124"/>
      <c r="FJP133" s="124"/>
      <c r="FJQ133" s="124"/>
      <c r="FJR133" s="124"/>
      <c r="FJS133" s="124"/>
      <c r="FJT133" s="124"/>
      <c r="FJU133" s="124"/>
      <c r="FJV133" s="124"/>
      <c r="FJW133" s="124"/>
      <c r="FJX133" s="124"/>
      <c r="FJY133" s="124"/>
      <c r="FJZ133" s="124"/>
      <c r="FKA133" s="124"/>
      <c r="FKB133" s="124"/>
      <c r="FKC133" s="124"/>
      <c r="FKD133" s="124"/>
      <c r="FKE133" s="124"/>
      <c r="FKF133" s="124"/>
      <c r="FKG133" s="124"/>
      <c r="FKH133" s="124"/>
      <c r="FKI133" s="124"/>
      <c r="FKJ133" s="124"/>
      <c r="FKK133" s="124"/>
      <c r="FKL133" s="124"/>
      <c r="FKM133" s="124"/>
      <c r="FKN133" s="124"/>
      <c r="FKO133" s="124"/>
      <c r="FKP133" s="124"/>
      <c r="FKQ133" s="124"/>
      <c r="FKR133" s="124"/>
      <c r="FKS133" s="124"/>
      <c r="FKT133" s="124"/>
      <c r="FKU133" s="124"/>
      <c r="FKV133" s="124"/>
      <c r="FKW133" s="124"/>
      <c r="FKX133" s="124"/>
      <c r="FKY133" s="124"/>
      <c r="FKZ133" s="124"/>
      <c r="FLA133" s="124"/>
      <c r="FLB133" s="124"/>
      <c r="FLC133" s="124"/>
      <c r="FLD133" s="124"/>
      <c r="FLE133" s="124"/>
      <c r="FLF133" s="124"/>
      <c r="FLG133" s="124"/>
      <c r="FLH133" s="124"/>
      <c r="FLI133" s="124"/>
      <c r="FLJ133" s="124"/>
      <c r="FLK133" s="124"/>
      <c r="FLL133" s="124"/>
      <c r="FLM133" s="124"/>
      <c r="FLN133" s="124"/>
      <c r="FLO133" s="124"/>
      <c r="FLP133" s="124"/>
      <c r="FLQ133" s="124"/>
      <c r="FLR133" s="124"/>
      <c r="FLS133" s="124"/>
      <c r="FLT133" s="124"/>
      <c r="FLU133" s="124"/>
      <c r="FLV133" s="124"/>
      <c r="FLW133" s="124"/>
      <c r="FLX133" s="124"/>
      <c r="FLY133" s="124"/>
      <c r="FLZ133" s="124"/>
      <c r="FMA133" s="124"/>
      <c r="FMB133" s="124"/>
      <c r="FMC133" s="124"/>
      <c r="FMD133" s="124"/>
      <c r="FME133" s="124"/>
      <c r="FMF133" s="124"/>
      <c r="FMG133" s="124"/>
      <c r="FMH133" s="124"/>
      <c r="FMI133" s="124"/>
      <c r="FMJ133" s="124"/>
      <c r="FMK133" s="124"/>
      <c r="FML133" s="124"/>
      <c r="FMM133" s="124"/>
      <c r="FMN133" s="124"/>
      <c r="FMO133" s="124"/>
      <c r="FMP133" s="124"/>
      <c r="FMQ133" s="124"/>
      <c r="FMR133" s="124"/>
      <c r="FMS133" s="124"/>
      <c r="FMT133" s="124"/>
      <c r="FMU133" s="124"/>
      <c r="FMV133" s="124"/>
      <c r="FMW133" s="124"/>
      <c r="FMX133" s="124"/>
      <c r="FMY133" s="124"/>
      <c r="FMZ133" s="124"/>
      <c r="FNA133" s="124"/>
      <c r="FNB133" s="124"/>
      <c r="FNC133" s="124"/>
      <c r="FND133" s="124"/>
      <c r="FNE133" s="124"/>
      <c r="FNF133" s="124"/>
      <c r="FNG133" s="124"/>
      <c r="FNH133" s="124"/>
      <c r="FNI133" s="124"/>
      <c r="FNJ133" s="124"/>
      <c r="FNK133" s="124"/>
      <c r="FNL133" s="124"/>
      <c r="FNM133" s="124"/>
      <c r="FNN133" s="124"/>
      <c r="FNO133" s="124"/>
      <c r="FNP133" s="124"/>
      <c r="FNQ133" s="124"/>
      <c r="FNR133" s="124"/>
      <c r="FNS133" s="124"/>
      <c r="FNT133" s="124"/>
      <c r="FNU133" s="124"/>
      <c r="FNV133" s="124"/>
      <c r="FNW133" s="124"/>
      <c r="FNX133" s="124"/>
      <c r="FNY133" s="124"/>
      <c r="FNZ133" s="124"/>
      <c r="FOA133" s="124"/>
      <c r="FOB133" s="124"/>
      <c r="FOC133" s="124"/>
      <c r="FOD133" s="124"/>
      <c r="FOE133" s="124"/>
      <c r="FOF133" s="124"/>
      <c r="FOG133" s="124"/>
      <c r="FOH133" s="124"/>
      <c r="FOI133" s="124"/>
      <c r="FOJ133" s="124"/>
      <c r="FOK133" s="124"/>
      <c r="FOL133" s="124"/>
      <c r="FOM133" s="124"/>
      <c r="FON133" s="124"/>
      <c r="FOO133" s="124"/>
      <c r="FOP133" s="124"/>
      <c r="FOQ133" s="124"/>
      <c r="FOR133" s="124"/>
      <c r="FOS133" s="124"/>
      <c r="FOT133" s="124"/>
      <c r="FOU133" s="124"/>
      <c r="FOV133" s="124"/>
      <c r="FOW133" s="124"/>
      <c r="FOX133" s="124"/>
      <c r="FOY133" s="124"/>
      <c r="FOZ133" s="124"/>
      <c r="FPA133" s="124"/>
      <c r="FPB133" s="124"/>
      <c r="FPC133" s="124"/>
      <c r="FPD133" s="124"/>
      <c r="FPE133" s="124"/>
      <c r="FPF133" s="124"/>
      <c r="FPG133" s="124"/>
      <c r="FPH133" s="124"/>
      <c r="FPI133" s="124"/>
      <c r="FPJ133" s="124"/>
      <c r="FPK133" s="124"/>
      <c r="FPL133" s="124"/>
      <c r="FPM133" s="124"/>
      <c r="FPN133" s="124"/>
      <c r="FPO133" s="124"/>
      <c r="FPP133" s="124"/>
      <c r="FPQ133" s="124"/>
      <c r="FPR133" s="124"/>
      <c r="FPS133" s="124"/>
      <c r="FPT133" s="124"/>
      <c r="FPU133" s="124"/>
      <c r="FPV133" s="124"/>
      <c r="FPW133" s="124"/>
      <c r="FPX133" s="124"/>
      <c r="FPY133" s="124"/>
      <c r="FPZ133" s="124"/>
      <c r="FQA133" s="124"/>
      <c r="FQB133" s="124"/>
      <c r="FQC133" s="124"/>
      <c r="FQD133" s="124"/>
      <c r="FQE133" s="124"/>
      <c r="FQF133" s="124"/>
      <c r="FQG133" s="124"/>
      <c r="FQH133" s="124"/>
      <c r="FQI133" s="124"/>
      <c r="FQJ133" s="124"/>
      <c r="FQK133" s="124"/>
      <c r="FQL133" s="124"/>
      <c r="FQM133" s="124"/>
      <c r="FQN133" s="124"/>
      <c r="FQO133" s="124"/>
      <c r="FQP133" s="124"/>
      <c r="FQQ133" s="124"/>
      <c r="FQR133" s="124"/>
      <c r="FQS133" s="124"/>
      <c r="FQT133" s="124"/>
      <c r="FQU133" s="124"/>
      <c r="FQV133" s="124"/>
      <c r="FQW133" s="124"/>
      <c r="FQX133" s="124"/>
      <c r="FQY133" s="124"/>
      <c r="FQZ133" s="124"/>
      <c r="FRA133" s="124"/>
      <c r="FRB133" s="124"/>
      <c r="FRC133" s="124"/>
      <c r="FRD133" s="124"/>
      <c r="FRE133" s="124"/>
      <c r="FRF133" s="124"/>
      <c r="FRG133" s="124"/>
      <c r="FRH133" s="124"/>
      <c r="FRI133" s="124"/>
      <c r="FRJ133" s="124"/>
      <c r="FRK133" s="124"/>
      <c r="FRL133" s="124"/>
      <c r="FRM133" s="124"/>
      <c r="FRN133" s="124"/>
      <c r="FRO133" s="124"/>
      <c r="FRP133" s="124"/>
      <c r="FRQ133" s="124"/>
      <c r="FRR133" s="124"/>
      <c r="FRS133" s="124"/>
      <c r="FRT133" s="124"/>
      <c r="FRU133" s="124"/>
      <c r="FRV133" s="124"/>
      <c r="FRW133" s="124"/>
      <c r="FRX133" s="124"/>
      <c r="FRY133" s="124"/>
      <c r="FRZ133" s="124"/>
      <c r="FSA133" s="124"/>
      <c r="FSB133" s="124"/>
      <c r="FSC133" s="124"/>
      <c r="FSD133" s="124"/>
      <c r="FSE133" s="124"/>
      <c r="FSF133" s="124"/>
      <c r="FSG133" s="124"/>
      <c r="FSH133" s="124"/>
      <c r="FSI133" s="124"/>
      <c r="FSJ133" s="124"/>
      <c r="FSK133" s="124"/>
      <c r="FSL133" s="124"/>
      <c r="FSM133" s="124"/>
      <c r="FSN133" s="124"/>
      <c r="FSO133" s="124"/>
      <c r="FSP133" s="124"/>
      <c r="FSQ133" s="124"/>
      <c r="FSR133" s="124"/>
      <c r="FSS133" s="124"/>
      <c r="FST133" s="124"/>
      <c r="FSU133" s="124"/>
      <c r="FSV133" s="124"/>
      <c r="FSW133" s="124"/>
      <c r="FSX133" s="124"/>
      <c r="FSY133" s="124"/>
      <c r="FSZ133" s="124"/>
      <c r="FTA133" s="124"/>
      <c r="FTB133" s="124"/>
      <c r="FTC133" s="124"/>
      <c r="FTD133" s="124"/>
      <c r="FTE133" s="124"/>
      <c r="FTF133" s="124"/>
      <c r="FTG133" s="124"/>
      <c r="FTH133" s="124"/>
      <c r="FTI133" s="124"/>
      <c r="FTJ133" s="124"/>
      <c r="FTK133" s="124"/>
      <c r="FTL133" s="124"/>
      <c r="FTM133" s="124"/>
      <c r="FTN133" s="124"/>
      <c r="FTO133" s="124"/>
      <c r="FTP133" s="124"/>
      <c r="FTQ133" s="124"/>
      <c r="FTR133" s="124"/>
      <c r="FTS133" s="124"/>
      <c r="FTT133" s="124"/>
      <c r="FTU133" s="124"/>
      <c r="FTV133" s="124"/>
      <c r="FTW133" s="124"/>
      <c r="FTX133" s="124"/>
      <c r="FTY133" s="124"/>
      <c r="FTZ133" s="124"/>
      <c r="FUA133" s="124"/>
      <c r="FUB133" s="124"/>
      <c r="FUC133" s="124"/>
      <c r="FUD133" s="124"/>
      <c r="FUE133" s="124"/>
      <c r="FUF133" s="124"/>
      <c r="FUG133" s="124"/>
      <c r="FUH133" s="124"/>
      <c r="FUI133" s="124"/>
      <c r="FUJ133" s="124"/>
      <c r="FUK133" s="124"/>
      <c r="FUL133" s="124"/>
      <c r="FUM133" s="124"/>
      <c r="FUN133" s="124"/>
      <c r="FUO133" s="124"/>
      <c r="FUP133" s="124"/>
      <c r="FUQ133" s="124"/>
      <c r="FUR133" s="124"/>
      <c r="FUS133" s="124"/>
      <c r="FUT133" s="124"/>
      <c r="FUU133" s="124"/>
      <c r="FUV133" s="124"/>
      <c r="FUW133" s="124"/>
      <c r="FUX133" s="124"/>
      <c r="FUY133" s="124"/>
      <c r="FUZ133" s="124"/>
      <c r="FVA133" s="124"/>
      <c r="FVB133" s="124"/>
      <c r="FVC133" s="124"/>
      <c r="FVD133" s="124"/>
      <c r="FVE133" s="124"/>
      <c r="FVF133" s="124"/>
      <c r="FVG133" s="124"/>
      <c r="FVH133" s="124"/>
      <c r="FVI133" s="124"/>
      <c r="FVJ133" s="124"/>
      <c r="FVK133" s="124"/>
      <c r="FVL133" s="124"/>
      <c r="FVM133" s="124"/>
      <c r="FVN133" s="124"/>
      <c r="FVO133" s="124"/>
      <c r="FVP133" s="124"/>
      <c r="FVQ133" s="124"/>
      <c r="FVR133" s="124"/>
      <c r="FVS133" s="124"/>
      <c r="FVT133" s="124"/>
      <c r="FVU133" s="124"/>
      <c r="FVV133" s="124"/>
      <c r="FVW133" s="124"/>
      <c r="FVX133" s="124"/>
      <c r="FVY133" s="124"/>
      <c r="FVZ133" s="124"/>
      <c r="FWA133" s="124"/>
      <c r="FWB133" s="124"/>
      <c r="FWC133" s="124"/>
      <c r="FWD133" s="124"/>
      <c r="FWE133" s="124"/>
      <c r="FWF133" s="124"/>
      <c r="FWG133" s="124"/>
      <c r="FWH133" s="124"/>
      <c r="FWI133" s="124"/>
      <c r="FWJ133" s="124"/>
      <c r="FWK133" s="124"/>
      <c r="FWL133" s="124"/>
      <c r="FWM133" s="124"/>
      <c r="FWN133" s="124"/>
      <c r="FWO133" s="124"/>
      <c r="FWP133" s="124"/>
      <c r="FWQ133" s="124"/>
      <c r="FWR133" s="124"/>
      <c r="FWS133" s="124"/>
      <c r="FWT133" s="124"/>
      <c r="FWU133" s="124"/>
      <c r="FWV133" s="124"/>
      <c r="FWW133" s="124"/>
      <c r="FWX133" s="124"/>
      <c r="FWY133" s="124"/>
      <c r="FWZ133" s="124"/>
      <c r="FXA133" s="124"/>
      <c r="FXB133" s="124"/>
      <c r="FXC133" s="124"/>
      <c r="FXD133" s="124"/>
      <c r="FXE133" s="124"/>
      <c r="FXF133" s="124"/>
      <c r="FXG133" s="124"/>
      <c r="FXH133" s="124"/>
      <c r="FXI133" s="124"/>
      <c r="FXJ133" s="124"/>
      <c r="FXK133" s="124"/>
      <c r="FXL133" s="124"/>
      <c r="FXM133" s="124"/>
      <c r="FXN133" s="124"/>
      <c r="FXO133" s="124"/>
      <c r="FXP133" s="124"/>
      <c r="FXQ133" s="124"/>
      <c r="FXR133" s="124"/>
      <c r="FXS133" s="124"/>
      <c r="FXT133" s="124"/>
      <c r="FXU133" s="124"/>
      <c r="FXV133" s="124"/>
      <c r="FXW133" s="124"/>
      <c r="FXX133" s="124"/>
      <c r="FXY133" s="124"/>
      <c r="FXZ133" s="124"/>
      <c r="FYA133" s="124"/>
      <c r="FYB133" s="124"/>
      <c r="FYC133" s="124"/>
      <c r="FYD133" s="124"/>
      <c r="FYE133" s="124"/>
      <c r="FYF133" s="124"/>
      <c r="FYG133" s="124"/>
      <c r="FYH133" s="124"/>
      <c r="FYI133" s="124"/>
      <c r="FYJ133" s="124"/>
      <c r="FYK133" s="124"/>
      <c r="FYL133" s="124"/>
      <c r="FYM133" s="124"/>
      <c r="FYN133" s="124"/>
      <c r="FYO133" s="124"/>
      <c r="FYP133" s="124"/>
      <c r="FYQ133" s="124"/>
      <c r="FYR133" s="124"/>
      <c r="FYS133" s="124"/>
      <c r="FYT133" s="124"/>
      <c r="FYU133" s="124"/>
      <c r="FYV133" s="124"/>
      <c r="FYW133" s="124"/>
      <c r="FYX133" s="124"/>
      <c r="FYY133" s="124"/>
      <c r="FYZ133" s="124"/>
      <c r="FZA133" s="124"/>
      <c r="FZB133" s="124"/>
      <c r="FZC133" s="124"/>
      <c r="FZD133" s="124"/>
      <c r="FZE133" s="124"/>
      <c r="FZF133" s="124"/>
      <c r="FZG133" s="124"/>
      <c r="FZH133" s="124"/>
      <c r="FZI133" s="124"/>
      <c r="FZJ133" s="124"/>
      <c r="FZK133" s="124"/>
      <c r="FZL133" s="124"/>
      <c r="FZM133" s="124"/>
      <c r="FZN133" s="124"/>
      <c r="FZO133" s="124"/>
      <c r="FZP133" s="124"/>
      <c r="FZQ133" s="124"/>
      <c r="FZR133" s="124"/>
      <c r="FZS133" s="124"/>
      <c r="FZT133" s="124"/>
      <c r="FZU133" s="124"/>
      <c r="FZV133" s="124"/>
      <c r="FZW133" s="124"/>
      <c r="FZX133" s="124"/>
      <c r="FZY133" s="124"/>
      <c r="FZZ133" s="124"/>
      <c r="GAA133" s="124"/>
      <c r="GAB133" s="124"/>
      <c r="GAC133" s="124"/>
      <c r="GAD133" s="124"/>
      <c r="GAE133" s="124"/>
      <c r="GAF133" s="124"/>
      <c r="GAG133" s="124"/>
      <c r="GAH133" s="124"/>
      <c r="GAI133" s="124"/>
      <c r="GAJ133" s="124"/>
      <c r="GAK133" s="124"/>
      <c r="GAL133" s="124"/>
      <c r="GAM133" s="124"/>
      <c r="GAN133" s="124"/>
      <c r="GAO133" s="124"/>
      <c r="GAP133" s="124"/>
      <c r="GAQ133" s="124"/>
      <c r="GAR133" s="124"/>
      <c r="GAS133" s="124"/>
      <c r="GAT133" s="124"/>
      <c r="GAU133" s="124"/>
      <c r="GAV133" s="124"/>
      <c r="GAW133" s="124"/>
      <c r="GAX133" s="124"/>
      <c r="GAY133" s="124"/>
      <c r="GAZ133" s="124"/>
      <c r="GBA133" s="124"/>
      <c r="GBB133" s="124"/>
      <c r="GBC133" s="124"/>
      <c r="GBD133" s="124"/>
      <c r="GBE133" s="124"/>
      <c r="GBF133" s="124"/>
      <c r="GBG133" s="124"/>
      <c r="GBH133" s="124"/>
      <c r="GBI133" s="124"/>
      <c r="GBJ133" s="124"/>
      <c r="GBK133" s="124"/>
      <c r="GBL133" s="124"/>
      <c r="GBM133" s="124"/>
      <c r="GBN133" s="124"/>
      <c r="GBO133" s="124"/>
      <c r="GBP133" s="124"/>
      <c r="GBQ133" s="124"/>
      <c r="GBR133" s="124"/>
      <c r="GBS133" s="124"/>
      <c r="GBT133" s="124"/>
      <c r="GBU133" s="124"/>
      <c r="GBV133" s="124"/>
      <c r="GBW133" s="124"/>
      <c r="GBX133" s="124"/>
      <c r="GBY133" s="124"/>
      <c r="GBZ133" s="124"/>
      <c r="GCA133" s="124"/>
      <c r="GCB133" s="124"/>
      <c r="GCC133" s="124"/>
      <c r="GCD133" s="124"/>
      <c r="GCE133" s="124"/>
      <c r="GCF133" s="124"/>
      <c r="GCG133" s="124"/>
      <c r="GCH133" s="124"/>
      <c r="GCI133" s="124"/>
      <c r="GCJ133" s="124"/>
      <c r="GCK133" s="124"/>
      <c r="GCL133" s="124"/>
      <c r="GCM133" s="124"/>
      <c r="GCN133" s="124"/>
      <c r="GCO133" s="124"/>
      <c r="GCP133" s="124"/>
      <c r="GCQ133" s="124"/>
      <c r="GCR133" s="124"/>
      <c r="GCS133" s="124"/>
      <c r="GCT133" s="124"/>
      <c r="GCU133" s="124"/>
      <c r="GCV133" s="124"/>
      <c r="GCW133" s="124"/>
      <c r="GCX133" s="124"/>
      <c r="GCY133" s="124"/>
      <c r="GCZ133" s="124"/>
      <c r="GDA133" s="124"/>
      <c r="GDB133" s="124"/>
      <c r="GDC133" s="124"/>
      <c r="GDD133" s="124"/>
      <c r="GDE133" s="124"/>
      <c r="GDF133" s="124"/>
      <c r="GDG133" s="124"/>
      <c r="GDH133" s="124"/>
      <c r="GDI133" s="124"/>
      <c r="GDJ133" s="124"/>
      <c r="GDK133" s="124"/>
      <c r="GDL133" s="124"/>
      <c r="GDM133" s="124"/>
      <c r="GDN133" s="124"/>
      <c r="GDO133" s="124"/>
      <c r="GDP133" s="124"/>
      <c r="GDQ133" s="124"/>
      <c r="GDR133" s="124"/>
      <c r="GDS133" s="124"/>
      <c r="GDT133" s="124"/>
      <c r="GDU133" s="124"/>
      <c r="GDV133" s="124"/>
      <c r="GDW133" s="124"/>
      <c r="GDX133" s="124"/>
      <c r="GDY133" s="124"/>
      <c r="GDZ133" s="124"/>
      <c r="GEA133" s="124"/>
      <c r="GEB133" s="124"/>
      <c r="GEC133" s="124"/>
      <c r="GED133" s="124"/>
      <c r="GEE133" s="124"/>
      <c r="GEF133" s="124"/>
      <c r="GEG133" s="124"/>
      <c r="GEH133" s="124"/>
      <c r="GEI133" s="124"/>
      <c r="GEJ133" s="124"/>
      <c r="GEK133" s="124"/>
      <c r="GEL133" s="124"/>
      <c r="GEM133" s="124"/>
      <c r="GEN133" s="124"/>
      <c r="GEO133" s="124"/>
      <c r="GEP133" s="124"/>
      <c r="GEQ133" s="124"/>
      <c r="GER133" s="124"/>
      <c r="GES133" s="124"/>
      <c r="GET133" s="124"/>
      <c r="GEU133" s="124"/>
      <c r="GEV133" s="124"/>
      <c r="GEW133" s="124"/>
      <c r="GEX133" s="124"/>
      <c r="GEY133" s="124"/>
      <c r="GEZ133" s="124"/>
      <c r="GFA133" s="124"/>
      <c r="GFB133" s="124"/>
      <c r="GFC133" s="124"/>
      <c r="GFD133" s="124"/>
      <c r="GFE133" s="124"/>
      <c r="GFF133" s="124"/>
      <c r="GFG133" s="124"/>
      <c r="GFH133" s="124"/>
      <c r="GFI133" s="124"/>
      <c r="GFJ133" s="124"/>
      <c r="GFK133" s="124"/>
      <c r="GFL133" s="124"/>
      <c r="GFM133" s="124"/>
      <c r="GFN133" s="124"/>
      <c r="GFO133" s="124"/>
      <c r="GFP133" s="124"/>
      <c r="GFQ133" s="124"/>
      <c r="GFR133" s="124"/>
      <c r="GFS133" s="124"/>
      <c r="GFT133" s="124"/>
      <c r="GFU133" s="124"/>
      <c r="GFV133" s="124"/>
      <c r="GFW133" s="124"/>
      <c r="GFX133" s="124"/>
      <c r="GFY133" s="124"/>
      <c r="GFZ133" s="124"/>
      <c r="GGA133" s="124"/>
      <c r="GGB133" s="124"/>
      <c r="GGC133" s="124"/>
      <c r="GGD133" s="124"/>
      <c r="GGE133" s="124"/>
      <c r="GGF133" s="124"/>
      <c r="GGG133" s="124"/>
      <c r="GGH133" s="124"/>
      <c r="GGI133" s="124"/>
      <c r="GGJ133" s="124"/>
      <c r="GGK133" s="124"/>
      <c r="GGL133" s="124"/>
      <c r="GGM133" s="124"/>
      <c r="GGN133" s="124"/>
      <c r="GGO133" s="124"/>
      <c r="GGP133" s="124"/>
      <c r="GGQ133" s="124"/>
      <c r="GGR133" s="124"/>
      <c r="GGS133" s="124"/>
      <c r="GGT133" s="124"/>
      <c r="GGU133" s="124"/>
      <c r="GGV133" s="124"/>
      <c r="GGW133" s="124"/>
      <c r="GGX133" s="124"/>
      <c r="GGY133" s="124"/>
      <c r="GGZ133" s="124"/>
      <c r="GHA133" s="124"/>
      <c r="GHB133" s="124"/>
      <c r="GHC133" s="124"/>
      <c r="GHD133" s="124"/>
      <c r="GHE133" s="124"/>
      <c r="GHF133" s="124"/>
      <c r="GHG133" s="124"/>
      <c r="GHH133" s="124"/>
      <c r="GHI133" s="124"/>
      <c r="GHJ133" s="124"/>
      <c r="GHK133" s="124"/>
      <c r="GHL133" s="124"/>
      <c r="GHM133" s="124"/>
      <c r="GHN133" s="124"/>
      <c r="GHO133" s="124"/>
      <c r="GHP133" s="124"/>
      <c r="GHQ133" s="124"/>
      <c r="GHR133" s="124"/>
      <c r="GHS133" s="124"/>
      <c r="GHT133" s="124"/>
      <c r="GHU133" s="124"/>
      <c r="GHV133" s="124"/>
      <c r="GHW133" s="124"/>
      <c r="GHX133" s="124"/>
      <c r="GHY133" s="124"/>
      <c r="GHZ133" s="124"/>
      <c r="GIA133" s="124"/>
      <c r="GIB133" s="124"/>
      <c r="GIC133" s="124"/>
      <c r="GID133" s="124"/>
      <c r="GIE133" s="124"/>
      <c r="GIF133" s="124"/>
      <c r="GIG133" s="124"/>
      <c r="GIH133" s="124"/>
      <c r="GII133" s="124"/>
      <c r="GIJ133" s="124"/>
      <c r="GIK133" s="124"/>
      <c r="GIL133" s="124"/>
      <c r="GIM133" s="124"/>
      <c r="GIN133" s="124"/>
      <c r="GIO133" s="124"/>
      <c r="GIP133" s="124"/>
      <c r="GIQ133" s="124"/>
      <c r="GIR133" s="124"/>
      <c r="GIS133" s="124"/>
      <c r="GIT133" s="124"/>
      <c r="GIU133" s="124"/>
      <c r="GIV133" s="124"/>
      <c r="GIW133" s="124"/>
      <c r="GIX133" s="124"/>
      <c r="GIY133" s="124"/>
      <c r="GIZ133" s="124"/>
      <c r="GJA133" s="124"/>
      <c r="GJB133" s="124"/>
      <c r="GJC133" s="124"/>
      <c r="GJD133" s="124"/>
      <c r="GJE133" s="124"/>
      <c r="GJF133" s="124"/>
      <c r="GJG133" s="124"/>
      <c r="GJH133" s="124"/>
      <c r="GJI133" s="124"/>
      <c r="GJJ133" s="124"/>
      <c r="GJK133" s="124"/>
      <c r="GJL133" s="124"/>
      <c r="GJM133" s="124"/>
      <c r="GJN133" s="124"/>
      <c r="GJO133" s="124"/>
      <c r="GJP133" s="124"/>
      <c r="GJQ133" s="124"/>
      <c r="GJR133" s="124"/>
      <c r="GJS133" s="124"/>
      <c r="GJT133" s="124"/>
      <c r="GJU133" s="124"/>
      <c r="GJV133" s="124"/>
      <c r="GJW133" s="124"/>
      <c r="GJX133" s="124"/>
      <c r="GJY133" s="124"/>
      <c r="GJZ133" s="124"/>
      <c r="GKA133" s="124"/>
      <c r="GKB133" s="124"/>
      <c r="GKC133" s="124"/>
      <c r="GKD133" s="124"/>
      <c r="GKE133" s="124"/>
      <c r="GKF133" s="124"/>
      <c r="GKG133" s="124"/>
      <c r="GKH133" s="124"/>
      <c r="GKI133" s="124"/>
      <c r="GKJ133" s="124"/>
      <c r="GKK133" s="124"/>
      <c r="GKL133" s="124"/>
      <c r="GKM133" s="124"/>
      <c r="GKN133" s="124"/>
      <c r="GKO133" s="124"/>
      <c r="GKP133" s="124"/>
      <c r="GKQ133" s="124"/>
      <c r="GKR133" s="124"/>
      <c r="GKS133" s="124"/>
      <c r="GKT133" s="124"/>
      <c r="GKU133" s="124"/>
      <c r="GKV133" s="124"/>
      <c r="GKW133" s="124"/>
      <c r="GKX133" s="124"/>
      <c r="GKY133" s="124"/>
      <c r="GKZ133" s="124"/>
      <c r="GLA133" s="124"/>
      <c r="GLB133" s="124"/>
      <c r="GLC133" s="124"/>
      <c r="GLD133" s="124"/>
      <c r="GLE133" s="124"/>
      <c r="GLF133" s="124"/>
      <c r="GLG133" s="124"/>
      <c r="GLH133" s="124"/>
      <c r="GLI133" s="124"/>
      <c r="GLJ133" s="124"/>
      <c r="GLK133" s="124"/>
      <c r="GLL133" s="124"/>
      <c r="GLM133" s="124"/>
      <c r="GLN133" s="124"/>
      <c r="GLO133" s="124"/>
      <c r="GLP133" s="124"/>
      <c r="GLQ133" s="124"/>
      <c r="GLR133" s="124"/>
      <c r="GLS133" s="124"/>
      <c r="GLT133" s="124"/>
      <c r="GLU133" s="124"/>
      <c r="GLV133" s="124"/>
      <c r="GLW133" s="124"/>
      <c r="GLX133" s="124"/>
      <c r="GLY133" s="124"/>
      <c r="GLZ133" s="124"/>
      <c r="GMA133" s="124"/>
      <c r="GMB133" s="124"/>
      <c r="GMC133" s="124"/>
      <c r="GMD133" s="124"/>
      <c r="GME133" s="124"/>
      <c r="GMF133" s="124"/>
      <c r="GMG133" s="124"/>
      <c r="GMH133" s="124"/>
      <c r="GMI133" s="124"/>
      <c r="GMJ133" s="124"/>
      <c r="GMK133" s="124"/>
      <c r="GML133" s="124"/>
      <c r="GMM133" s="124"/>
      <c r="GMN133" s="124"/>
      <c r="GMO133" s="124"/>
      <c r="GMP133" s="124"/>
      <c r="GMQ133" s="124"/>
      <c r="GMR133" s="124"/>
      <c r="GMS133" s="124"/>
      <c r="GMT133" s="124"/>
      <c r="GMU133" s="124"/>
      <c r="GMV133" s="124"/>
      <c r="GMW133" s="124"/>
      <c r="GMX133" s="124"/>
      <c r="GMY133" s="124"/>
      <c r="GMZ133" s="124"/>
      <c r="GNA133" s="124"/>
      <c r="GNB133" s="124"/>
      <c r="GNC133" s="124"/>
      <c r="GND133" s="124"/>
      <c r="GNE133" s="124"/>
      <c r="GNF133" s="124"/>
      <c r="GNG133" s="124"/>
      <c r="GNH133" s="124"/>
      <c r="GNI133" s="124"/>
      <c r="GNJ133" s="124"/>
      <c r="GNK133" s="124"/>
      <c r="GNL133" s="124"/>
      <c r="GNM133" s="124"/>
      <c r="GNN133" s="124"/>
      <c r="GNO133" s="124"/>
      <c r="GNP133" s="124"/>
      <c r="GNQ133" s="124"/>
      <c r="GNR133" s="124"/>
      <c r="GNS133" s="124"/>
      <c r="GNT133" s="124"/>
      <c r="GNU133" s="124"/>
      <c r="GNV133" s="124"/>
      <c r="GNW133" s="124"/>
      <c r="GNX133" s="124"/>
      <c r="GNY133" s="124"/>
      <c r="GNZ133" s="124"/>
      <c r="GOA133" s="124"/>
      <c r="GOB133" s="124"/>
      <c r="GOC133" s="124"/>
      <c r="GOD133" s="124"/>
      <c r="GOE133" s="124"/>
      <c r="GOF133" s="124"/>
      <c r="GOG133" s="124"/>
      <c r="GOH133" s="124"/>
      <c r="GOI133" s="124"/>
      <c r="GOJ133" s="124"/>
      <c r="GOK133" s="124"/>
      <c r="GOL133" s="124"/>
      <c r="GOM133" s="124"/>
      <c r="GON133" s="124"/>
      <c r="GOO133" s="124"/>
      <c r="GOP133" s="124"/>
      <c r="GOQ133" s="124"/>
      <c r="GOR133" s="124"/>
      <c r="GOS133" s="124"/>
      <c r="GOT133" s="124"/>
      <c r="GOU133" s="124"/>
      <c r="GOV133" s="124"/>
      <c r="GOW133" s="124"/>
      <c r="GOX133" s="124"/>
      <c r="GOY133" s="124"/>
      <c r="GOZ133" s="124"/>
      <c r="GPA133" s="124"/>
      <c r="GPB133" s="124"/>
      <c r="GPC133" s="124"/>
      <c r="GPD133" s="124"/>
      <c r="GPE133" s="124"/>
      <c r="GPF133" s="124"/>
      <c r="GPG133" s="124"/>
      <c r="GPH133" s="124"/>
      <c r="GPI133" s="124"/>
      <c r="GPJ133" s="124"/>
      <c r="GPK133" s="124"/>
      <c r="GPL133" s="124"/>
      <c r="GPM133" s="124"/>
      <c r="GPN133" s="124"/>
      <c r="GPO133" s="124"/>
      <c r="GPP133" s="124"/>
      <c r="GPQ133" s="124"/>
      <c r="GPR133" s="124"/>
      <c r="GPS133" s="124"/>
      <c r="GPT133" s="124"/>
      <c r="GPU133" s="124"/>
      <c r="GPV133" s="124"/>
      <c r="GPW133" s="124"/>
      <c r="GPX133" s="124"/>
      <c r="GPY133" s="124"/>
      <c r="GPZ133" s="124"/>
      <c r="GQA133" s="124"/>
      <c r="GQB133" s="124"/>
      <c r="GQC133" s="124"/>
      <c r="GQD133" s="124"/>
      <c r="GQE133" s="124"/>
      <c r="GQF133" s="124"/>
      <c r="GQG133" s="124"/>
      <c r="GQH133" s="124"/>
      <c r="GQI133" s="124"/>
      <c r="GQJ133" s="124"/>
      <c r="GQK133" s="124"/>
      <c r="GQL133" s="124"/>
      <c r="GQM133" s="124"/>
      <c r="GQN133" s="124"/>
      <c r="GQO133" s="124"/>
      <c r="GQP133" s="124"/>
      <c r="GQQ133" s="124"/>
      <c r="GQR133" s="124"/>
      <c r="GQS133" s="124"/>
      <c r="GQT133" s="124"/>
      <c r="GQU133" s="124"/>
      <c r="GQV133" s="124"/>
      <c r="GQW133" s="124"/>
      <c r="GQX133" s="124"/>
      <c r="GQY133" s="124"/>
      <c r="GQZ133" s="124"/>
      <c r="GRA133" s="124"/>
      <c r="GRB133" s="124"/>
      <c r="GRC133" s="124"/>
      <c r="GRD133" s="124"/>
      <c r="GRE133" s="124"/>
      <c r="GRF133" s="124"/>
      <c r="GRG133" s="124"/>
      <c r="GRH133" s="124"/>
      <c r="GRI133" s="124"/>
      <c r="GRJ133" s="124"/>
      <c r="GRK133" s="124"/>
      <c r="GRL133" s="124"/>
      <c r="GRM133" s="124"/>
      <c r="GRN133" s="124"/>
      <c r="GRO133" s="124"/>
      <c r="GRP133" s="124"/>
      <c r="GRQ133" s="124"/>
      <c r="GRR133" s="124"/>
      <c r="GRS133" s="124"/>
      <c r="GRT133" s="124"/>
      <c r="GRU133" s="124"/>
      <c r="GRV133" s="124"/>
      <c r="GRW133" s="124"/>
      <c r="GRX133" s="124"/>
      <c r="GRY133" s="124"/>
      <c r="GRZ133" s="124"/>
      <c r="GSA133" s="124"/>
      <c r="GSB133" s="124"/>
      <c r="GSC133" s="124"/>
      <c r="GSD133" s="124"/>
      <c r="GSE133" s="124"/>
      <c r="GSF133" s="124"/>
      <c r="GSG133" s="124"/>
      <c r="GSH133" s="124"/>
      <c r="GSI133" s="124"/>
      <c r="GSJ133" s="124"/>
      <c r="GSK133" s="124"/>
      <c r="GSL133" s="124"/>
      <c r="GSM133" s="124"/>
      <c r="GSN133" s="124"/>
      <c r="GSO133" s="124"/>
      <c r="GSP133" s="124"/>
      <c r="GSQ133" s="124"/>
      <c r="GSR133" s="124"/>
      <c r="GSS133" s="124"/>
      <c r="GST133" s="124"/>
      <c r="GSU133" s="124"/>
      <c r="GSV133" s="124"/>
      <c r="GSW133" s="124"/>
      <c r="GSX133" s="124"/>
      <c r="GSY133" s="124"/>
      <c r="GSZ133" s="124"/>
      <c r="GTA133" s="124"/>
      <c r="GTB133" s="124"/>
      <c r="GTC133" s="124"/>
      <c r="GTD133" s="124"/>
      <c r="GTE133" s="124"/>
      <c r="GTF133" s="124"/>
      <c r="GTG133" s="124"/>
      <c r="GTH133" s="124"/>
      <c r="GTI133" s="124"/>
      <c r="GTJ133" s="124"/>
      <c r="GTK133" s="124"/>
      <c r="GTL133" s="124"/>
      <c r="GTM133" s="124"/>
      <c r="GTN133" s="124"/>
      <c r="GTO133" s="124"/>
      <c r="GTP133" s="124"/>
      <c r="GTQ133" s="124"/>
      <c r="GTR133" s="124"/>
      <c r="GTS133" s="124"/>
      <c r="GTT133" s="124"/>
      <c r="GTU133" s="124"/>
      <c r="GTV133" s="124"/>
      <c r="GTW133" s="124"/>
      <c r="GTX133" s="124"/>
      <c r="GTY133" s="124"/>
      <c r="GTZ133" s="124"/>
      <c r="GUA133" s="124"/>
      <c r="GUB133" s="124"/>
      <c r="GUC133" s="124"/>
      <c r="GUD133" s="124"/>
      <c r="GUE133" s="124"/>
      <c r="GUF133" s="124"/>
      <c r="GUG133" s="124"/>
      <c r="GUH133" s="124"/>
      <c r="GUI133" s="124"/>
      <c r="GUJ133" s="124"/>
      <c r="GUK133" s="124"/>
      <c r="GUL133" s="124"/>
      <c r="GUM133" s="124"/>
      <c r="GUN133" s="124"/>
      <c r="GUO133" s="124"/>
      <c r="GUP133" s="124"/>
      <c r="GUQ133" s="124"/>
      <c r="GUR133" s="124"/>
      <c r="GUS133" s="124"/>
      <c r="GUT133" s="124"/>
      <c r="GUU133" s="124"/>
      <c r="GUV133" s="124"/>
      <c r="GUW133" s="124"/>
      <c r="GUX133" s="124"/>
      <c r="GUY133" s="124"/>
      <c r="GUZ133" s="124"/>
      <c r="GVA133" s="124"/>
      <c r="GVB133" s="124"/>
      <c r="GVC133" s="124"/>
      <c r="GVD133" s="124"/>
      <c r="GVE133" s="124"/>
      <c r="GVF133" s="124"/>
      <c r="GVG133" s="124"/>
      <c r="GVH133" s="124"/>
      <c r="GVI133" s="124"/>
      <c r="GVJ133" s="124"/>
      <c r="GVK133" s="124"/>
      <c r="GVL133" s="124"/>
      <c r="GVM133" s="124"/>
      <c r="GVN133" s="124"/>
      <c r="GVO133" s="124"/>
      <c r="GVP133" s="124"/>
      <c r="GVQ133" s="124"/>
      <c r="GVR133" s="124"/>
      <c r="GVS133" s="124"/>
      <c r="GVT133" s="124"/>
      <c r="GVU133" s="124"/>
      <c r="GVV133" s="124"/>
      <c r="GVW133" s="124"/>
      <c r="GVX133" s="124"/>
      <c r="GVY133" s="124"/>
      <c r="GVZ133" s="124"/>
      <c r="GWA133" s="124"/>
      <c r="GWB133" s="124"/>
      <c r="GWC133" s="124"/>
      <c r="GWD133" s="124"/>
      <c r="GWE133" s="124"/>
      <c r="GWF133" s="124"/>
      <c r="GWG133" s="124"/>
      <c r="GWH133" s="124"/>
      <c r="GWI133" s="124"/>
      <c r="GWJ133" s="124"/>
      <c r="GWK133" s="124"/>
      <c r="GWL133" s="124"/>
      <c r="GWM133" s="124"/>
      <c r="GWN133" s="124"/>
      <c r="GWO133" s="124"/>
      <c r="GWP133" s="124"/>
      <c r="GWQ133" s="124"/>
      <c r="GWR133" s="124"/>
      <c r="GWS133" s="124"/>
      <c r="GWT133" s="124"/>
      <c r="GWU133" s="124"/>
      <c r="GWV133" s="124"/>
      <c r="GWW133" s="124"/>
      <c r="GWX133" s="124"/>
      <c r="GWY133" s="124"/>
      <c r="GWZ133" s="124"/>
      <c r="GXA133" s="124"/>
      <c r="GXB133" s="124"/>
      <c r="GXC133" s="124"/>
      <c r="GXD133" s="124"/>
      <c r="GXE133" s="124"/>
      <c r="GXF133" s="124"/>
      <c r="GXG133" s="124"/>
      <c r="GXH133" s="124"/>
      <c r="GXI133" s="124"/>
      <c r="GXJ133" s="124"/>
      <c r="GXK133" s="124"/>
      <c r="GXL133" s="124"/>
      <c r="GXM133" s="124"/>
      <c r="GXN133" s="124"/>
      <c r="GXO133" s="124"/>
      <c r="GXP133" s="124"/>
      <c r="GXQ133" s="124"/>
      <c r="GXR133" s="124"/>
      <c r="GXS133" s="124"/>
      <c r="GXT133" s="124"/>
      <c r="GXU133" s="124"/>
      <c r="GXV133" s="124"/>
      <c r="GXW133" s="124"/>
      <c r="GXX133" s="124"/>
      <c r="GXY133" s="124"/>
      <c r="GXZ133" s="124"/>
      <c r="GYA133" s="124"/>
      <c r="GYB133" s="124"/>
      <c r="GYC133" s="124"/>
      <c r="GYD133" s="124"/>
      <c r="GYE133" s="124"/>
      <c r="GYF133" s="124"/>
      <c r="GYG133" s="124"/>
      <c r="GYH133" s="124"/>
      <c r="GYI133" s="124"/>
      <c r="GYJ133" s="124"/>
      <c r="GYK133" s="124"/>
      <c r="GYL133" s="124"/>
      <c r="GYM133" s="124"/>
      <c r="GYN133" s="124"/>
      <c r="GYO133" s="124"/>
      <c r="GYP133" s="124"/>
      <c r="GYQ133" s="124"/>
      <c r="GYR133" s="124"/>
      <c r="GYS133" s="124"/>
      <c r="GYT133" s="124"/>
      <c r="GYU133" s="124"/>
      <c r="GYV133" s="124"/>
      <c r="GYW133" s="124"/>
      <c r="GYX133" s="124"/>
      <c r="GYY133" s="124"/>
      <c r="GYZ133" s="124"/>
      <c r="GZA133" s="124"/>
      <c r="GZB133" s="124"/>
      <c r="GZC133" s="124"/>
      <c r="GZD133" s="124"/>
      <c r="GZE133" s="124"/>
      <c r="GZF133" s="124"/>
      <c r="GZG133" s="124"/>
      <c r="GZH133" s="124"/>
      <c r="GZI133" s="124"/>
      <c r="GZJ133" s="124"/>
      <c r="GZK133" s="124"/>
      <c r="GZL133" s="124"/>
      <c r="GZM133" s="124"/>
      <c r="GZN133" s="124"/>
      <c r="GZO133" s="124"/>
      <c r="GZP133" s="124"/>
      <c r="GZQ133" s="124"/>
      <c r="GZR133" s="124"/>
      <c r="GZS133" s="124"/>
      <c r="GZT133" s="124"/>
      <c r="GZU133" s="124"/>
      <c r="GZV133" s="124"/>
      <c r="GZW133" s="124"/>
      <c r="GZX133" s="124"/>
      <c r="GZY133" s="124"/>
      <c r="GZZ133" s="124"/>
      <c r="HAA133" s="124"/>
      <c r="HAB133" s="124"/>
      <c r="HAC133" s="124"/>
      <c r="HAD133" s="124"/>
      <c r="HAE133" s="124"/>
      <c r="HAF133" s="124"/>
      <c r="HAG133" s="124"/>
      <c r="HAH133" s="124"/>
      <c r="HAI133" s="124"/>
      <c r="HAJ133" s="124"/>
      <c r="HAK133" s="124"/>
      <c r="HAL133" s="124"/>
      <c r="HAM133" s="124"/>
      <c r="HAN133" s="124"/>
      <c r="HAO133" s="124"/>
      <c r="HAP133" s="124"/>
      <c r="HAQ133" s="124"/>
      <c r="HAR133" s="124"/>
      <c r="HAS133" s="124"/>
      <c r="HAT133" s="124"/>
      <c r="HAU133" s="124"/>
      <c r="HAV133" s="124"/>
      <c r="HAW133" s="124"/>
      <c r="HAX133" s="124"/>
      <c r="HAY133" s="124"/>
      <c r="HAZ133" s="124"/>
      <c r="HBA133" s="124"/>
      <c r="HBB133" s="124"/>
      <c r="HBC133" s="124"/>
      <c r="HBD133" s="124"/>
      <c r="HBE133" s="124"/>
      <c r="HBF133" s="124"/>
      <c r="HBG133" s="124"/>
      <c r="HBH133" s="124"/>
      <c r="HBI133" s="124"/>
      <c r="HBJ133" s="124"/>
      <c r="HBK133" s="124"/>
      <c r="HBL133" s="124"/>
      <c r="HBM133" s="124"/>
      <c r="HBN133" s="124"/>
      <c r="HBO133" s="124"/>
      <c r="HBP133" s="124"/>
      <c r="HBQ133" s="124"/>
      <c r="HBR133" s="124"/>
      <c r="HBS133" s="124"/>
      <c r="HBT133" s="124"/>
      <c r="HBU133" s="124"/>
      <c r="HBV133" s="124"/>
      <c r="HBW133" s="124"/>
      <c r="HBX133" s="124"/>
      <c r="HBY133" s="124"/>
      <c r="HBZ133" s="124"/>
      <c r="HCA133" s="124"/>
      <c r="HCB133" s="124"/>
      <c r="HCC133" s="124"/>
      <c r="HCD133" s="124"/>
      <c r="HCE133" s="124"/>
      <c r="HCF133" s="124"/>
      <c r="HCG133" s="124"/>
      <c r="HCH133" s="124"/>
      <c r="HCI133" s="124"/>
      <c r="HCJ133" s="124"/>
      <c r="HCK133" s="124"/>
      <c r="HCL133" s="124"/>
      <c r="HCM133" s="124"/>
      <c r="HCN133" s="124"/>
      <c r="HCO133" s="124"/>
      <c r="HCP133" s="124"/>
      <c r="HCQ133" s="124"/>
      <c r="HCR133" s="124"/>
      <c r="HCS133" s="124"/>
      <c r="HCT133" s="124"/>
      <c r="HCU133" s="124"/>
      <c r="HCV133" s="124"/>
      <c r="HCW133" s="124"/>
      <c r="HCX133" s="124"/>
      <c r="HCY133" s="124"/>
      <c r="HCZ133" s="124"/>
      <c r="HDA133" s="124"/>
      <c r="HDB133" s="124"/>
      <c r="HDC133" s="124"/>
      <c r="HDD133" s="124"/>
      <c r="HDE133" s="124"/>
      <c r="HDF133" s="124"/>
      <c r="HDG133" s="124"/>
      <c r="HDH133" s="124"/>
      <c r="HDI133" s="124"/>
      <c r="HDJ133" s="124"/>
      <c r="HDK133" s="124"/>
      <c r="HDL133" s="124"/>
      <c r="HDM133" s="124"/>
      <c r="HDN133" s="124"/>
      <c r="HDO133" s="124"/>
      <c r="HDP133" s="124"/>
      <c r="HDQ133" s="124"/>
      <c r="HDR133" s="124"/>
      <c r="HDS133" s="124"/>
      <c r="HDT133" s="124"/>
      <c r="HDU133" s="124"/>
      <c r="HDV133" s="124"/>
      <c r="HDW133" s="124"/>
      <c r="HDX133" s="124"/>
      <c r="HDY133" s="124"/>
      <c r="HDZ133" s="124"/>
      <c r="HEA133" s="124"/>
      <c r="HEB133" s="124"/>
      <c r="HEC133" s="124"/>
      <c r="HED133" s="124"/>
      <c r="HEE133" s="124"/>
      <c r="HEF133" s="124"/>
      <c r="HEG133" s="124"/>
      <c r="HEH133" s="124"/>
      <c r="HEI133" s="124"/>
      <c r="HEJ133" s="124"/>
      <c r="HEK133" s="124"/>
      <c r="HEL133" s="124"/>
      <c r="HEM133" s="124"/>
      <c r="HEN133" s="124"/>
      <c r="HEO133" s="124"/>
      <c r="HEP133" s="124"/>
      <c r="HEQ133" s="124"/>
      <c r="HER133" s="124"/>
      <c r="HES133" s="124"/>
      <c r="HET133" s="124"/>
      <c r="HEU133" s="124"/>
      <c r="HEV133" s="124"/>
      <c r="HEW133" s="124"/>
      <c r="HEX133" s="124"/>
      <c r="HEY133" s="124"/>
      <c r="HEZ133" s="124"/>
      <c r="HFA133" s="124"/>
      <c r="HFB133" s="124"/>
      <c r="HFC133" s="124"/>
      <c r="HFD133" s="124"/>
      <c r="HFE133" s="124"/>
      <c r="HFF133" s="124"/>
      <c r="HFG133" s="124"/>
      <c r="HFH133" s="124"/>
      <c r="HFI133" s="124"/>
      <c r="HFJ133" s="124"/>
      <c r="HFK133" s="124"/>
      <c r="HFL133" s="124"/>
      <c r="HFM133" s="124"/>
      <c r="HFN133" s="124"/>
      <c r="HFO133" s="124"/>
      <c r="HFP133" s="124"/>
      <c r="HFQ133" s="124"/>
      <c r="HFR133" s="124"/>
      <c r="HFS133" s="124"/>
      <c r="HFT133" s="124"/>
      <c r="HFU133" s="124"/>
      <c r="HFV133" s="124"/>
      <c r="HFW133" s="124"/>
      <c r="HFX133" s="124"/>
      <c r="HFY133" s="124"/>
      <c r="HFZ133" s="124"/>
      <c r="HGA133" s="124"/>
      <c r="HGB133" s="124"/>
      <c r="HGC133" s="124"/>
      <c r="HGD133" s="124"/>
      <c r="HGE133" s="124"/>
      <c r="HGF133" s="124"/>
      <c r="HGG133" s="124"/>
      <c r="HGH133" s="124"/>
      <c r="HGI133" s="124"/>
      <c r="HGJ133" s="124"/>
      <c r="HGK133" s="124"/>
      <c r="HGL133" s="124"/>
      <c r="HGM133" s="124"/>
      <c r="HGN133" s="124"/>
      <c r="HGO133" s="124"/>
      <c r="HGP133" s="124"/>
      <c r="HGQ133" s="124"/>
      <c r="HGR133" s="124"/>
      <c r="HGS133" s="124"/>
      <c r="HGT133" s="124"/>
      <c r="HGU133" s="124"/>
      <c r="HGV133" s="124"/>
      <c r="HGW133" s="124"/>
      <c r="HGX133" s="124"/>
      <c r="HGY133" s="124"/>
      <c r="HGZ133" s="124"/>
      <c r="HHA133" s="124"/>
      <c r="HHB133" s="124"/>
      <c r="HHC133" s="124"/>
      <c r="HHD133" s="124"/>
      <c r="HHE133" s="124"/>
      <c r="HHF133" s="124"/>
      <c r="HHG133" s="124"/>
      <c r="HHH133" s="124"/>
      <c r="HHI133" s="124"/>
      <c r="HHJ133" s="124"/>
      <c r="HHK133" s="124"/>
      <c r="HHL133" s="124"/>
      <c r="HHM133" s="124"/>
      <c r="HHN133" s="124"/>
      <c r="HHO133" s="124"/>
      <c r="HHP133" s="124"/>
      <c r="HHQ133" s="124"/>
      <c r="HHR133" s="124"/>
      <c r="HHS133" s="124"/>
      <c r="HHT133" s="124"/>
      <c r="HHU133" s="124"/>
      <c r="HHV133" s="124"/>
      <c r="HHW133" s="124"/>
      <c r="HHX133" s="124"/>
      <c r="HHY133" s="124"/>
      <c r="HHZ133" s="124"/>
      <c r="HIA133" s="124"/>
      <c r="HIB133" s="124"/>
      <c r="HIC133" s="124"/>
      <c r="HID133" s="124"/>
      <c r="HIE133" s="124"/>
      <c r="HIF133" s="124"/>
      <c r="HIG133" s="124"/>
      <c r="HIH133" s="124"/>
      <c r="HII133" s="124"/>
      <c r="HIJ133" s="124"/>
      <c r="HIK133" s="124"/>
      <c r="HIL133" s="124"/>
      <c r="HIM133" s="124"/>
      <c r="HIN133" s="124"/>
      <c r="HIO133" s="124"/>
      <c r="HIP133" s="124"/>
      <c r="HIQ133" s="124"/>
      <c r="HIR133" s="124"/>
      <c r="HIS133" s="124"/>
      <c r="HIT133" s="124"/>
      <c r="HIU133" s="124"/>
      <c r="HIV133" s="124"/>
      <c r="HIW133" s="124"/>
      <c r="HIX133" s="124"/>
      <c r="HIY133" s="124"/>
      <c r="HIZ133" s="124"/>
      <c r="HJA133" s="124"/>
      <c r="HJB133" s="124"/>
      <c r="HJC133" s="124"/>
      <c r="HJD133" s="124"/>
      <c r="HJE133" s="124"/>
      <c r="HJF133" s="124"/>
      <c r="HJG133" s="124"/>
      <c r="HJH133" s="124"/>
      <c r="HJI133" s="124"/>
      <c r="HJJ133" s="124"/>
      <c r="HJK133" s="124"/>
      <c r="HJL133" s="124"/>
      <c r="HJM133" s="124"/>
      <c r="HJN133" s="124"/>
      <c r="HJO133" s="124"/>
      <c r="HJP133" s="124"/>
      <c r="HJQ133" s="124"/>
      <c r="HJR133" s="124"/>
      <c r="HJS133" s="124"/>
      <c r="HJT133" s="124"/>
      <c r="HJU133" s="124"/>
      <c r="HJV133" s="124"/>
      <c r="HJW133" s="124"/>
      <c r="HJX133" s="124"/>
      <c r="HJY133" s="124"/>
      <c r="HJZ133" s="124"/>
      <c r="HKA133" s="124"/>
      <c r="HKB133" s="124"/>
      <c r="HKC133" s="124"/>
      <c r="HKD133" s="124"/>
      <c r="HKE133" s="124"/>
      <c r="HKF133" s="124"/>
      <c r="HKG133" s="124"/>
      <c r="HKH133" s="124"/>
      <c r="HKI133" s="124"/>
      <c r="HKJ133" s="124"/>
      <c r="HKK133" s="124"/>
      <c r="HKL133" s="124"/>
      <c r="HKM133" s="124"/>
      <c r="HKN133" s="124"/>
      <c r="HKO133" s="124"/>
      <c r="HKP133" s="124"/>
      <c r="HKQ133" s="124"/>
      <c r="HKR133" s="124"/>
      <c r="HKS133" s="124"/>
      <c r="HKT133" s="124"/>
      <c r="HKU133" s="124"/>
      <c r="HKV133" s="124"/>
      <c r="HKW133" s="124"/>
      <c r="HKX133" s="124"/>
      <c r="HKY133" s="124"/>
      <c r="HKZ133" s="124"/>
      <c r="HLA133" s="124"/>
      <c r="HLB133" s="124"/>
      <c r="HLC133" s="124"/>
      <c r="HLD133" s="124"/>
      <c r="HLE133" s="124"/>
      <c r="HLF133" s="124"/>
      <c r="HLG133" s="124"/>
      <c r="HLH133" s="124"/>
      <c r="HLI133" s="124"/>
      <c r="HLJ133" s="124"/>
      <c r="HLK133" s="124"/>
      <c r="HLL133" s="124"/>
      <c r="HLM133" s="124"/>
      <c r="HLN133" s="124"/>
      <c r="HLO133" s="124"/>
      <c r="HLP133" s="124"/>
      <c r="HLQ133" s="124"/>
      <c r="HLR133" s="124"/>
      <c r="HLS133" s="124"/>
      <c r="HLT133" s="124"/>
      <c r="HLU133" s="124"/>
      <c r="HLV133" s="124"/>
      <c r="HLW133" s="124"/>
      <c r="HLX133" s="124"/>
      <c r="HLY133" s="124"/>
      <c r="HLZ133" s="124"/>
      <c r="HMA133" s="124"/>
      <c r="HMB133" s="124"/>
      <c r="HMC133" s="124"/>
      <c r="HMD133" s="124"/>
      <c r="HME133" s="124"/>
      <c r="HMF133" s="124"/>
      <c r="HMG133" s="124"/>
      <c r="HMH133" s="124"/>
      <c r="HMI133" s="124"/>
      <c r="HMJ133" s="124"/>
      <c r="HMK133" s="124"/>
      <c r="HML133" s="124"/>
      <c r="HMM133" s="124"/>
      <c r="HMN133" s="124"/>
      <c r="HMO133" s="124"/>
      <c r="HMP133" s="124"/>
      <c r="HMQ133" s="124"/>
      <c r="HMR133" s="124"/>
      <c r="HMS133" s="124"/>
      <c r="HMT133" s="124"/>
      <c r="HMU133" s="124"/>
      <c r="HMV133" s="124"/>
      <c r="HMW133" s="124"/>
      <c r="HMX133" s="124"/>
      <c r="HMY133" s="124"/>
      <c r="HMZ133" s="124"/>
      <c r="HNA133" s="124"/>
      <c r="HNB133" s="124"/>
      <c r="HNC133" s="124"/>
      <c r="HND133" s="124"/>
      <c r="HNE133" s="124"/>
      <c r="HNF133" s="124"/>
      <c r="HNG133" s="124"/>
      <c r="HNH133" s="124"/>
      <c r="HNI133" s="124"/>
      <c r="HNJ133" s="124"/>
      <c r="HNK133" s="124"/>
      <c r="HNL133" s="124"/>
      <c r="HNM133" s="124"/>
      <c r="HNN133" s="124"/>
      <c r="HNO133" s="124"/>
      <c r="HNP133" s="124"/>
      <c r="HNQ133" s="124"/>
      <c r="HNR133" s="124"/>
      <c r="HNS133" s="124"/>
      <c r="HNT133" s="124"/>
      <c r="HNU133" s="124"/>
      <c r="HNV133" s="124"/>
      <c r="HNW133" s="124"/>
      <c r="HNX133" s="124"/>
      <c r="HNY133" s="124"/>
      <c r="HNZ133" s="124"/>
      <c r="HOA133" s="124"/>
      <c r="HOB133" s="124"/>
      <c r="HOC133" s="124"/>
      <c r="HOD133" s="124"/>
      <c r="HOE133" s="124"/>
      <c r="HOF133" s="124"/>
      <c r="HOG133" s="124"/>
      <c r="HOH133" s="124"/>
      <c r="HOI133" s="124"/>
      <c r="HOJ133" s="124"/>
      <c r="HOK133" s="124"/>
      <c r="HOL133" s="124"/>
      <c r="HOM133" s="124"/>
      <c r="HON133" s="124"/>
      <c r="HOO133" s="124"/>
      <c r="HOP133" s="124"/>
      <c r="HOQ133" s="124"/>
      <c r="HOR133" s="124"/>
      <c r="HOS133" s="124"/>
      <c r="HOT133" s="124"/>
      <c r="HOU133" s="124"/>
      <c r="HOV133" s="124"/>
      <c r="HOW133" s="124"/>
      <c r="HOX133" s="124"/>
      <c r="HOY133" s="124"/>
      <c r="HOZ133" s="124"/>
      <c r="HPA133" s="124"/>
      <c r="HPB133" s="124"/>
      <c r="HPC133" s="124"/>
      <c r="HPD133" s="124"/>
      <c r="HPE133" s="124"/>
      <c r="HPF133" s="124"/>
      <c r="HPG133" s="124"/>
      <c r="HPH133" s="124"/>
      <c r="HPI133" s="124"/>
      <c r="HPJ133" s="124"/>
      <c r="HPK133" s="124"/>
      <c r="HPL133" s="124"/>
      <c r="HPM133" s="124"/>
      <c r="HPN133" s="124"/>
      <c r="HPO133" s="124"/>
      <c r="HPP133" s="124"/>
      <c r="HPQ133" s="124"/>
      <c r="HPR133" s="124"/>
      <c r="HPS133" s="124"/>
      <c r="HPT133" s="124"/>
      <c r="HPU133" s="124"/>
      <c r="HPV133" s="124"/>
      <c r="HPW133" s="124"/>
      <c r="HPX133" s="124"/>
      <c r="HPY133" s="124"/>
      <c r="HPZ133" s="124"/>
      <c r="HQA133" s="124"/>
      <c r="HQB133" s="124"/>
      <c r="HQC133" s="124"/>
      <c r="HQD133" s="124"/>
      <c r="HQE133" s="124"/>
      <c r="HQF133" s="124"/>
      <c r="HQG133" s="124"/>
      <c r="HQH133" s="124"/>
      <c r="HQI133" s="124"/>
      <c r="HQJ133" s="124"/>
      <c r="HQK133" s="124"/>
      <c r="HQL133" s="124"/>
      <c r="HQM133" s="124"/>
      <c r="HQN133" s="124"/>
      <c r="HQO133" s="124"/>
      <c r="HQP133" s="124"/>
      <c r="HQQ133" s="124"/>
      <c r="HQR133" s="124"/>
      <c r="HQS133" s="124"/>
      <c r="HQT133" s="124"/>
      <c r="HQU133" s="124"/>
      <c r="HQV133" s="124"/>
      <c r="HQW133" s="124"/>
      <c r="HQX133" s="124"/>
      <c r="HQY133" s="124"/>
      <c r="HQZ133" s="124"/>
      <c r="HRA133" s="124"/>
      <c r="HRB133" s="124"/>
      <c r="HRC133" s="124"/>
      <c r="HRD133" s="124"/>
      <c r="HRE133" s="124"/>
      <c r="HRF133" s="124"/>
      <c r="HRG133" s="124"/>
      <c r="HRH133" s="124"/>
      <c r="HRI133" s="124"/>
      <c r="HRJ133" s="124"/>
      <c r="HRK133" s="124"/>
      <c r="HRL133" s="124"/>
      <c r="HRM133" s="124"/>
      <c r="HRN133" s="124"/>
      <c r="HRO133" s="124"/>
      <c r="HRP133" s="124"/>
      <c r="HRQ133" s="124"/>
      <c r="HRR133" s="124"/>
      <c r="HRS133" s="124"/>
      <c r="HRT133" s="124"/>
      <c r="HRU133" s="124"/>
      <c r="HRV133" s="124"/>
      <c r="HRW133" s="124"/>
      <c r="HRX133" s="124"/>
      <c r="HRY133" s="124"/>
      <c r="HRZ133" s="124"/>
      <c r="HSA133" s="124"/>
      <c r="HSB133" s="124"/>
      <c r="HSC133" s="124"/>
      <c r="HSD133" s="124"/>
      <c r="HSE133" s="124"/>
      <c r="HSF133" s="124"/>
      <c r="HSG133" s="124"/>
      <c r="HSH133" s="124"/>
      <c r="HSI133" s="124"/>
      <c r="HSJ133" s="124"/>
      <c r="HSK133" s="124"/>
      <c r="HSL133" s="124"/>
      <c r="HSM133" s="124"/>
      <c r="HSN133" s="124"/>
      <c r="HSO133" s="124"/>
      <c r="HSP133" s="124"/>
      <c r="HSQ133" s="124"/>
      <c r="HSR133" s="124"/>
      <c r="HSS133" s="124"/>
      <c r="HST133" s="124"/>
      <c r="HSU133" s="124"/>
      <c r="HSV133" s="124"/>
      <c r="HSW133" s="124"/>
      <c r="HSX133" s="124"/>
      <c r="HSY133" s="124"/>
      <c r="HSZ133" s="124"/>
      <c r="HTA133" s="124"/>
      <c r="HTB133" s="124"/>
      <c r="HTC133" s="124"/>
      <c r="HTD133" s="124"/>
      <c r="HTE133" s="124"/>
      <c r="HTF133" s="124"/>
      <c r="HTG133" s="124"/>
      <c r="HTH133" s="124"/>
      <c r="HTI133" s="124"/>
      <c r="HTJ133" s="124"/>
      <c r="HTK133" s="124"/>
      <c r="HTL133" s="124"/>
      <c r="HTM133" s="124"/>
      <c r="HTN133" s="124"/>
      <c r="HTO133" s="124"/>
      <c r="HTP133" s="124"/>
      <c r="HTQ133" s="124"/>
      <c r="HTR133" s="124"/>
      <c r="HTS133" s="124"/>
      <c r="HTT133" s="124"/>
      <c r="HTU133" s="124"/>
      <c r="HTV133" s="124"/>
      <c r="HTW133" s="124"/>
      <c r="HTX133" s="124"/>
      <c r="HTY133" s="124"/>
      <c r="HTZ133" s="124"/>
      <c r="HUA133" s="124"/>
      <c r="HUB133" s="124"/>
      <c r="HUC133" s="124"/>
      <c r="HUD133" s="124"/>
      <c r="HUE133" s="124"/>
      <c r="HUF133" s="124"/>
      <c r="HUG133" s="124"/>
      <c r="HUH133" s="124"/>
      <c r="HUI133" s="124"/>
      <c r="HUJ133" s="124"/>
      <c r="HUK133" s="124"/>
      <c r="HUL133" s="124"/>
      <c r="HUM133" s="124"/>
      <c r="HUN133" s="124"/>
      <c r="HUO133" s="124"/>
      <c r="HUP133" s="124"/>
      <c r="HUQ133" s="124"/>
      <c r="HUR133" s="124"/>
      <c r="HUS133" s="124"/>
      <c r="HUT133" s="124"/>
      <c r="HUU133" s="124"/>
      <c r="HUV133" s="124"/>
      <c r="HUW133" s="124"/>
      <c r="HUX133" s="124"/>
      <c r="HUY133" s="124"/>
      <c r="HUZ133" s="124"/>
      <c r="HVA133" s="124"/>
      <c r="HVB133" s="124"/>
      <c r="HVC133" s="124"/>
      <c r="HVD133" s="124"/>
      <c r="HVE133" s="124"/>
      <c r="HVF133" s="124"/>
      <c r="HVG133" s="124"/>
      <c r="HVH133" s="124"/>
      <c r="HVI133" s="124"/>
      <c r="HVJ133" s="124"/>
      <c r="HVK133" s="124"/>
      <c r="HVL133" s="124"/>
      <c r="HVM133" s="124"/>
      <c r="HVN133" s="124"/>
      <c r="HVO133" s="124"/>
      <c r="HVP133" s="124"/>
      <c r="HVQ133" s="124"/>
      <c r="HVR133" s="124"/>
      <c r="HVS133" s="124"/>
      <c r="HVT133" s="124"/>
      <c r="HVU133" s="124"/>
      <c r="HVV133" s="124"/>
      <c r="HVW133" s="124"/>
      <c r="HVX133" s="124"/>
      <c r="HVY133" s="124"/>
      <c r="HVZ133" s="124"/>
      <c r="HWA133" s="124"/>
      <c r="HWB133" s="124"/>
      <c r="HWC133" s="124"/>
      <c r="HWD133" s="124"/>
      <c r="HWE133" s="124"/>
      <c r="HWF133" s="124"/>
      <c r="HWG133" s="124"/>
      <c r="HWH133" s="124"/>
      <c r="HWI133" s="124"/>
      <c r="HWJ133" s="124"/>
      <c r="HWK133" s="124"/>
      <c r="HWL133" s="124"/>
      <c r="HWM133" s="124"/>
      <c r="HWN133" s="124"/>
      <c r="HWO133" s="124"/>
      <c r="HWP133" s="124"/>
      <c r="HWQ133" s="124"/>
      <c r="HWR133" s="124"/>
      <c r="HWS133" s="124"/>
      <c r="HWT133" s="124"/>
      <c r="HWU133" s="124"/>
      <c r="HWV133" s="124"/>
      <c r="HWW133" s="124"/>
      <c r="HWX133" s="124"/>
      <c r="HWY133" s="124"/>
      <c r="HWZ133" s="124"/>
      <c r="HXA133" s="124"/>
      <c r="HXB133" s="124"/>
      <c r="HXC133" s="124"/>
      <c r="HXD133" s="124"/>
      <c r="HXE133" s="124"/>
      <c r="HXF133" s="124"/>
      <c r="HXG133" s="124"/>
      <c r="HXH133" s="124"/>
      <c r="HXI133" s="124"/>
      <c r="HXJ133" s="124"/>
      <c r="HXK133" s="124"/>
      <c r="HXL133" s="124"/>
      <c r="HXM133" s="124"/>
      <c r="HXN133" s="124"/>
      <c r="HXO133" s="124"/>
      <c r="HXP133" s="124"/>
      <c r="HXQ133" s="124"/>
      <c r="HXR133" s="124"/>
      <c r="HXS133" s="124"/>
      <c r="HXT133" s="124"/>
      <c r="HXU133" s="124"/>
      <c r="HXV133" s="124"/>
      <c r="HXW133" s="124"/>
      <c r="HXX133" s="124"/>
      <c r="HXY133" s="124"/>
      <c r="HXZ133" s="124"/>
      <c r="HYA133" s="124"/>
      <c r="HYB133" s="124"/>
      <c r="HYC133" s="124"/>
      <c r="HYD133" s="124"/>
      <c r="HYE133" s="124"/>
      <c r="HYF133" s="124"/>
      <c r="HYG133" s="124"/>
      <c r="HYH133" s="124"/>
      <c r="HYI133" s="124"/>
      <c r="HYJ133" s="124"/>
      <c r="HYK133" s="124"/>
      <c r="HYL133" s="124"/>
      <c r="HYM133" s="124"/>
      <c r="HYN133" s="124"/>
      <c r="HYO133" s="124"/>
      <c r="HYP133" s="124"/>
      <c r="HYQ133" s="124"/>
      <c r="HYR133" s="124"/>
      <c r="HYS133" s="124"/>
      <c r="HYT133" s="124"/>
      <c r="HYU133" s="124"/>
      <c r="HYV133" s="124"/>
      <c r="HYW133" s="124"/>
      <c r="HYX133" s="124"/>
      <c r="HYY133" s="124"/>
      <c r="HYZ133" s="124"/>
      <c r="HZA133" s="124"/>
      <c r="HZB133" s="124"/>
      <c r="HZC133" s="124"/>
      <c r="HZD133" s="124"/>
      <c r="HZE133" s="124"/>
      <c r="HZF133" s="124"/>
      <c r="HZG133" s="124"/>
      <c r="HZH133" s="124"/>
      <c r="HZI133" s="124"/>
      <c r="HZJ133" s="124"/>
      <c r="HZK133" s="124"/>
      <c r="HZL133" s="124"/>
      <c r="HZM133" s="124"/>
      <c r="HZN133" s="124"/>
      <c r="HZO133" s="124"/>
      <c r="HZP133" s="124"/>
      <c r="HZQ133" s="124"/>
      <c r="HZR133" s="124"/>
      <c r="HZS133" s="124"/>
      <c r="HZT133" s="124"/>
      <c r="HZU133" s="124"/>
      <c r="HZV133" s="124"/>
      <c r="HZW133" s="124"/>
      <c r="HZX133" s="124"/>
      <c r="HZY133" s="124"/>
      <c r="HZZ133" s="124"/>
      <c r="IAA133" s="124"/>
      <c r="IAB133" s="124"/>
      <c r="IAC133" s="124"/>
      <c r="IAD133" s="124"/>
      <c r="IAE133" s="124"/>
      <c r="IAF133" s="124"/>
      <c r="IAG133" s="124"/>
      <c r="IAH133" s="124"/>
      <c r="IAI133" s="124"/>
      <c r="IAJ133" s="124"/>
      <c r="IAK133" s="124"/>
      <c r="IAL133" s="124"/>
      <c r="IAM133" s="124"/>
      <c r="IAN133" s="124"/>
      <c r="IAO133" s="124"/>
      <c r="IAP133" s="124"/>
      <c r="IAQ133" s="124"/>
      <c r="IAR133" s="124"/>
      <c r="IAS133" s="124"/>
      <c r="IAT133" s="124"/>
      <c r="IAU133" s="124"/>
      <c r="IAV133" s="124"/>
      <c r="IAW133" s="124"/>
      <c r="IAX133" s="124"/>
      <c r="IAY133" s="124"/>
      <c r="IAZ133" s="124"/>
      <c r="IBA133" s="124"/>
      <c r="IBB133" s="124"/>
      <c r="IBC133" s="124"/>
      <c r="IBD133" s="124"/>
      <c r="IBE133" s="124"/>
      <c r="IBF133" s="124"/>
      <c r="IBG133" s="124"/>
      <c r="IBH133" s="124"/>
      <c r="IBI133" s="124"/>
      <c r="IBJ133" s="124"/>
      <c r="IBK133" s="124"/>
      <c r="IBL133" s="124"/>
      <c r="IBM133" s="124"/>
      <c r="IBN133" s="124"/>
      <c r="IBO133" s="124"/>
      <c r="IBP133" s="124"/>
      <c r="IBQ133" s="124"/>
      <c r="IBR133" s="124"/>
      <c r="IBS133" s="124"/>
      <c r="IBT133" s="124"/>
      <c r="IBU133" s="124"/>
      <c r="IBV133" s="124"/>
      <c r="IBW133" s="124"/>
      <c r="IBX133" s="124"/>
      <c r="IBY133" s="124"/>
      <c r="IBZ133" s="124"/>
      <c r="ICA133" s="124"/>
      <c r="ICB133" s="124"/>
      <c r="ICC133" s="124"/>
      <c r="ICD133" s="124"/>
      <c r="ICE133" s="124"/>
      <c r="ICF133" s="124"/>
      <c r="ICG133" s="124"/>
      <c r="ICH133" s="124"/>
      <c r="ICI133" s="124"/>
      <c r="ICJ133" s="124"/>
      <c r="ICK133" s="124"/>
      <c r="ICL133" s="124"/>
      <c r="ICM133" s="124"/>
      <c r="ICN133" s="124"/>
      <c r="ICO133" s="124"/>
      <c r="ICP133" s="124"/>
      <c r="ICQ133" s="124"/>
      <c r="ICR133" s="124"/>
      <c r="ICS133" s="124"/>
      <c r="ICT133" s="124"/>
      <c r="ICU133" s="124"/>
      <c r="ICV133" s="124"/>
      <c r="ICW133" s="124"/>
      <c r="ICX133" s="124"/>
      <c r="ICY133" s="124"/>
      <c r="ICZ133" s="124"/>
      <c r="IDA133" s="124"/>
      <c r="IDB133" s="124"/>
      <c r="IDC133" s="124"/>
      <c r="IDD133" s="124"/>
      <c r="IDE133" s="124"/>
      <c r="IDF133" s="124"/>
      <c r="IDG133" s="124"/>
      <c r="IDH133" s="124"/>
      <c r="IDI133" s="124"/>
      <c r="IDJ133" s="124"/>
      <c r="IDK133" s="124"/>
      <c r="IDL133" s="124"/>
      <c r="IDM133" s="124"/>
      <c r="IDN133" s="124"/>
      <c r="IDO133" s="124"/>
      <c r="IDP133" s="124"/>
      <c r="IDQ133" s="124"/>
      <c r="IDR133" s="124"/>
      <c r="IDS133" s="124"/>
      <c r="IDT133" s="124"/>
      <c r="IDU133" s="124"/>
      <c r="IDV133" s="124"/>
      <c r="IDW133" s="124"/>
      <c r="IDX133" s="124"/>
      <c r="IDY133" s="124"/>
      <c r="IDZ133" s="124"/>
      <c r="IEA133" s="124"/>
      <c r="IEB133" s="124"/>
      <c r="IEC133" s="124"/>
      <c r="IED133" s="124"/>
      <c r="IEE133" s="124"/>
      <c r="IEF133" s="124"/>
      <c r="IEG133" s="124"/>
      <c r="IEH133" s="124"/>
      <c r="IEI133" s="124"/>
      <c r="IEJ133" s="124"/>
      <c r="IEK133" s="124"/>
      <c r="IEL133" s="124"/>
      <c r="IEM133" s="124"/>
      <c r="IEN133" s="124"/>
      <c r="IEO133" s="124"/>
      <c r="IEP133" s="124"/>
      <c r="IEQ133" s="124"/>
      <c r="IER133" s="124"/>
      <c r="IES133" s="124"/>
      <c r="IET133" s="124"/>
      <c r="IEU133" s="124"/>
      <c r="IEV133" s="124"/>
      <c r="IEW133" s="124"/>
      <c r="IEX133" s="124"/>
      <c r="IEY133" s="124"/>
      <c r="IEZ133" s="124"/>
      <c r="IFA133" s="124"/>
      <c r="IFB133" s="124"/>
      <c r="IFC133" s="124"/>
      <c r="IFD133" s="124"/>
      <c r="IFE133" s="124"/>
      <c r="IFF133" s="124"/>
      <c r="IFG133" s="124"/>
      <c r="IFH133" s="124"/>
      <c r="IFI133" s="124"/>
      <c r="IFJ133" s="124"/>
      <c r="IFK133" s="124"/>
      <c r="IFL133" s="124"/>
      <c r="IFM133" s="124"/>
      <c r="IFN133" s="124"/>
      <c r="IFO133" s="124"/>
      <c r="IFP133" s="124"/>
      <c r="IFQ133" s="124"/>
      <c r="IFR133" s="124"/>
      <c r="IFS133" s="124"/>
      <c r="IFT133" s="124"/>
      <c r="IFU133" s="124"/>
      <c r="IFV133" s="124"/>
      <c r="IFW133" s="124"/>
      <c r="IFX133" s="124"/>
      <c r="IFY133" s="124"/>
      <c r="IFZ133" s="124"/>
      <c r="IGA133" s="124"/>
      <c r="IGB133" s="124"/>
      <c r="IGC133" s="124"/>
      <c r="IGD133" s="124"/>
      <c r="IGE133" s="124"/>
      <c r="IGF133" s="124"/>
      <c r="IGG133" s="124"/>
      <c r="IGH133" s="124"/>
      <c r="IGI133" s="124"/>
      <c r="IGJ133" s="124"/>
      <c r="IGK133" s="124"/>
      <c r="IGL133" s="124"/>
      <c r="IGM133" s="124"/>
      <c r="IGN133" s="124"/>
      <c r="IGO133" s="124"/>
      <c r="IGP133" s="124"/>
      <c r="IGQ133" s="124"/>
      <c r="IGR133" s="124"/>
      <c r="IGS133" s="124"/>
      <c r="IGT133" s="124"/>
      <c r="IGU133" s="124"/>
      <c r="IGV133" s="124"/>
      <c r="IGW133" s="124"/>
      <c r="IGX133" s="124"/>
      <c r="IGY133" s="124"/>
      <c r="IGZ133" s="124"/>
      <c r="IHA133" s="124"/>
      <c r="IHB133" s="124"/>
      <c r="IHC133" s="124"/>
      <c r="IHD133" s="124"/>
      <c r="IHE133" s="124"/>
      <c r="IHF133" s="124"/>
      <c r="IHG133" s="124"/>
      <c r="IHH133" s="124"/>
      <c r="IHI133" s="124"/>
      <c r="IHJ133" s="124"/>
      <c r="IHK133" s="124"/>
      <c r="IHL133" s="124"/>
      <c r="IHM133" s="124"/>
      <c r="IHN133" s="124"/>
      <c r="IHO133" s="124"/>
      <c r="IHP133" s="124"/>
      <c r="IHQ133" s="124"/>
      <c r="IHR133" s="124"/>
      <c r="IHS133" s="124"/>
      <c r="IHT133" s="124"/>
      <c r="IHU133" s="124"/>
      <c r="IHV133" s="124"/>
      <c r="IHW133" s="124"/>
      <c r="IHX133" s="124"/>
      <c r="IHY133" s="124"/>
      <c r="IHZ133" s="124"/>
      <c r="IIA133" s="124"/>
      <c r="IIB133" s="124"/>
      <c r="IIC133" s="124"/>
      <c r="IID133" s="124"/>
      <c r="IIE133" s="124"/>
      <c r="IIF133" s="124"/>
      <c r="IIG133" s="124"/>
      <c r="IIH133" s="124"/>
      <c r="III133" s="124"/>
      <c r="IIJ133" s="124"/>
      <c r="IIK133" s="124"/>
      <c r="IIL133" s="124"/>
      <c r="IIM133" s="124"/>
      <c r="IIN133" s="124"/>
      <c r="IIO133" s="124"/>
      <c r="IIP133" s="124"/>
      <c r="IIQ133" s="124"/>
      <c r="IIR133" s="124"/>
      <c r="IIS133" s="124"/>
      <c r="IIT133" s="124"/>
      <c r="IIU133" s="124"/>
      <c r="IIV133" s="124"/>
      <c r="IIW133" s="124"/>
      <c r="IIX133" s="124"/>
      <c r="IIY133" s="124"/>
      <c r="IIZ133" s="124"/>
      <c r="IJA133" s="124"/>
      <c r="IJB133" s="124"/>
      <c r="IJC133" s="124"/>
      <c r="IJD133" s="124"/>
      <c r="IJE133" s="124"/>
      <c r="IJF133" s="124"/>
      <c r="IJG133" s="124"/>
      <c r="IJH133" s="124"/>
      <c r="IJI133" s="124"/>
      <c r="IJJ133" s="124"/>
      <c r="IJK133" s="124"/>
      <c r="IJL133" s="124"/>
      <c r="IJM133" s="124"/>
      <c r="IJN133" s="124"/>
      <c r="IJO133" s="124"/>
      <c r="IJP133" s="124"/>
      <c r="IJQ133" s="124"/>
      <c r="IJR133" s="124"/>
      <c r="IJS133" s="124"/>
      <c r="IJT133" s="124"/>
      <c r="IJU133" s="124"/>
      <c r="IJV133" s="124"/>
      <c r="IJW133" s="124"/>
      <c r="IJX133" s="124"/>
      <c r="IJY133" s="124"/>
      <c r="IJZ133" s="124"/>
      <c r="IKA133" s="124"/>
      <c r="IKB133" s="124"/>
      <c r="IKC133" s="124"/>
      <c r="IKD133" s="124"/>
      <c r="IKE133" s="124"/>
      <c r="IKF133" s="124"/>
      <c r="IKG133" s="124"/>
      <c r="IKH133" s="124"/>
      <c r="IKI133" s="124"/>
      <c r="IKJ133" s="124"/>
      <c r="IKK133" s="124"/>
      <c r="IKL133" s="124"/>
      <c r="IKM133" s="124"/>
      <c r="IKN133" s="124"/>
      <c r="IKO133" s="124"/>
      <c r="IKP133" s="124"/>
      <c r="IKQ133" s="124"/>
      <c r="IKR133" s="124"/>
      <c r="IKS133" s="124"/>
      <c r="IKT133" s="124"/>
      <c r="IKU133" s="124"/>
      <c r="IKV133" s="124"/>
      <c r="IKW133" s="124"/>
      <c r="IKX133" s="124"/>
      <c r="IKY133" s="124"/>
      <c r="IKZ133" s="124"/>
      <c r="ILA133" s="124"/>
      <c r="ILB133" s="124"/>
      <c r="ILC133" s="124"/>
      <c r="ILD133" s="124"/>
      <c r="ILE133" s="124"/>
      <c r="ILF133" s="124"/>
      <c r="ILG133" s="124"/>
      <c r="ILH133" s="124"/>
      <c r="ILI133" s="124"/>
      <c r="ILJ133" s="124"/>
      <c r="ILK133" s="124"/>
      <c r="ILL133" s="124"/>
      <c r="ILM133" s="124"/>
      <c r="ILN133" s="124"/>
      <c r="ILO133" s="124"/>
      <c r="ILP133" s="124"/>
      <c r="ILQ133" s="124"/>
      <c r="ILR133" s="124"/>
      <c r="ILS133" s="124"/>
      <c r="ILT133" s="124"/>
      <c r="ILU133" s="124"/>
      <c r="ILV133" s="124"/>
      <c r="ILW133" s="124"/>
      <c r="ILX133" s="124"/>
      <c r="ILY133" s="124"/>
      <c r="ILZ133" s="124"/>
      <c r="IMA133" s="124"/>
      <c r="IMB133" s="124"/>
      <c r="IMC133" s="124"/>
      <c r="IMD133" s="124"/>
      <c r="IME133" s="124"/>
      <c r="IMF133" s="124"/>
      <c r="IMG133" s="124"/>
      <c r="IMH133" s="124"/>
      <c r="IMI133" s="124"/>
      <c r="IMJ133" s="124"/>
      <c r="IMK133" s="124"/>
      <c r="IML133" s="124"/>
      <c r="IMM133" s="124"/>
      <c r="IMN133" s="124"/>
      <c r="IMO133" s="124"/>
      <c r="IMP133" s="124"/>
      <c r="IMQ133" s="124"/>
      <c r="IMR133" s="124"/>
      <c r="IMS133" s="124"/>
      <c r="IMT133" s="124"/>
      <c r="IMU133" s="124"/>
      <c r="IMV133" s="124"/>
      <c r="IMW133" s="124"/>
      <c r="IMX133" s="124"/>
      <c r="IMY133" s="124"/>
      <c r="IMZ133" s="124"/>
      <c r="INA133" s="124"/>
      <c r="INB133" s="124"/>
      <c r="INC133" s="124"/>
      <c r="IND133" s="124"/>
      <c r="INE133" s="124"/>
      <c r="INF133" s="124"/>
      <c r="ING133" s="124"/>
      <c r="INH133" s="124"/>
      <c r="INI133" s="124"/>
      <c r="INJ133" s="124"/>
      <c r="INK133" s="124"/>
      <c r="INL133" s="124"/>
      <c r="INM133" s="124"/>
      <c r="INN133" s="124"/>
      <c r="INO133" s="124"/>
      <c r="INP133" s="124"/>
      <c r="INQ133" s="124"/>
      <c r="INR133" s="124"/>
      <c r="INS133" s="124"/>
      <c r="INT133" s="124"/>
      <c r="INU133" s="124"/>
      <c r="INV133" s="124"/>
      <c r="INW133" s="124"/>
      <c r="INX133" s="124"/>
      <c r="INY133" s="124"/>
      <c r="INZ133" s="124"/>
      <c r="IOA133" s="124"/>
      <c r="IOB133" s="124"/>
      <c r="IOC133" s="124"/>
      <c r="IOD133" s="124"/>
      <c r="IOE133" s="124"/>
      <c r="IOF133" s="124"/>
      <c r="IOG133" s="124"/>
      <c r="IOH133" s="124"/>
      <c r="IOI133" s="124"/>
      <c r="IOJ133" s="124"/>
      <c r="IOK133" s="124"/>
      <c r="IOL133" s="124"/>
      <c r="IOM133" s="124"/>
      <c r="ION133" s="124"/>
      <c r="IOO133" s="124"/>
      <c r="IOP133" s="124"/>
      <c r="IOQ133" s="124"/>
      <c r="IOR133" s="124"/>
      <c r="IOS133" s="124"/>
      <c r="IOT133" s="124"/>
      <c r="IOU133" s="124"/>
      <c r="IOV133" s="124"/>
      <c r="IOW133" s="124"/>
      <c r="IOX133" s="124"/>
      <c r="IOY133" s="124"/>
      <c r="IOZ133" s="124"/>
      <c r="IPA133" s="124"/>
      <c r="IPB133" s="124"/>
      <c r="IPC133" s="124"/>
      <c r="IPD133" s="124"/>
      <c r="IPE133" s="124"/>
      <c r="IPF133" s="124"/>
      <c r="IPG133" s="124"/>
      <c r="IPH133" s="124"/>
      <c r="IPI133" s="124"/>
      <c r="IPJ133" s="124"/>
      <c r="IPK133" s="124"/>
      <c r="IPL133" s="124"/>
      <c r="IPM133" s="124"/>
      <c r="IPN133" s="124"/>
      <c r="IPO133" s="124"/>
      <c r="IPP133" s="124"/>
      <c r="IPQ133" s="124"/>
      <c r="IPR133" s="124"/>
      <c r="IPS133" s="124"/>
      <c r="IPT133" s="124"/>
      <c r="IPU133" s="124"/>
      <c r="IPV133" s="124"/>
      <c r="IPW133" s="124"/>
      <c r="IPX133" s="124"/>
      <c r="IPY133" s="124"/>
      <c r="IPZ133" s="124"/>
      <c r="IQA133" s="124"/>
      <c r="IQB133" s="124"/>
      <c r="IQC133" s="124"/>
      <c r="IQD133" s="124"/>
      <c r="IQE133" s="124"/>
      <c r="IQF133" s="124"/>
      <c r="IQG133" s="124"/>
      <c r="IQH133" s="124"/>
      <c r="IQI133" s="124"/>
      <c r="IQJ133" s="124"/>
      <c r="IQK133" s="124"/>
      <c r="IQL133" s="124"/>
      <c r="IQM133" s="124"/>
      <c r="IQN133" s="124"/>
      <c r="IQO133" s="124"/>
      <c r="IQP133" s="124"/>
      <c r="IQQ133" s="124"/>
      <c r="IQR133" s="124"/>
      <c r="IQS133" s="124"/>
      <c r="IQT133" s="124"/>
      <c r="IQU133" s="124"/>
      <c r="IQV133" s="124"/>
      <c r="IQW133" s="124"/>
      <c r="IQX133" s="124"/>
      <c r="IQY133" s="124"/>
      <c r="IQZ133" s="124"/>
      <c r="IRA133" s="124"/>
      <c r="IRB133" s="124"/>
      <c r="IRC133" s="124"/>
      <c r="IRD133" s="124"/>
      <c r="IRE133" s="124"/>
      <c r="IRF133" s="124"/>
      <c r="IRG133" s="124"/>
      <c r="IRH133" s="124"/>
      <c r="IRI133" s="124"/>
      <c r="IRJ133" s="124"/>
      <c r="IRK133" s="124"/>
      <c r="IRL133" s="124"/>
      <c r="IRM133" s="124"/>
      <c r="IRN133" s="124"/>
      <c r="IRO133" s="124"/>
      <c r="IRP133" s="124"/>
      <c r="IRQ133" s="124"/>
      <c r="IRR133" s="124"/>
      <c r="IRS133" s="124"/>
      <c r="IRT133" s="124"/>
      <c r="IRU133" s="124"/>
      <c r="IRV133" s="124"/>
      <c r="IRW133" s="124"/>
      <c r="IRX133" s="124"/>
      <c r="IRY133" s="124"/>
      <c r="IRZ133" s="124"/>
      <c r="ISA133" s="124"/>
      <c r="ISB133" s="124"/>
      <c r="ISC133" s="124"/>
      <c r="ISD133" s="124"/>
      <c r="ISE133" s="124"/>
      <c r="ISF133" s="124"/>
      <c r="ISG133" s="124"/>
      <c r="ISH133" s="124"/>
      <c r="ISI133" s="124"/>
      <c r="ISJ133" s="124"/>
      <c r="ISK133" s="124"/>
      <c r="ISL133" s="124"/>
      <c r="ISM133" s="124"/>
      <c r="ISN133" s="124"/>
      <c r="ISO133" s="124"/>
      <c r="ISP133" s="124"/>
      <c r="ISQ133" s="124"/>
      <c r="ISR133" s="124"/>
      <c r="ISS133" s="124"/>
      <c r="IST133" s="124"/>
      <c r="ISU133" s="124"/>
      <c r="ISV133" s="124"/>
      <c r="ISW133" s="124"/>
      <c r="ISX133" s="124"/>
      <c r="ISY133" s="124"/>
      <c r="ISZ133" s="124"/>
      <c r="ITA133" s="124"/>
      <c r="ITB133" s="124"/>
      <c r="ITC133" s="124"/>
      <c r="ITD133" s="124"/>
      <c r="ITE133" s="124"/>
      <c r="ITF133" s="124"/>
      <c r="ITG133" s="124"/>
      <c r="ITH133" s="124"/>
      <c r="ITI133" s="124"/>
      <c r="ITJ133" s="124"/>
      <c r="ITK133" s="124"/>
      <c r="ITL133" s="124"/>
      <c r="ITM133" s="124"/>
      <c r="ITN133" s="124"/>
      <c r="ITO133" s="124"/>
      <c r="ITP133" s="124"/>
      <c r="ITQ133" s="124"/>
      <c r="ITR133" s="124"/>
      <c r="ITS133" s="124"/>
      <c r="ITT133" s="124"/>
      <c r="ITU133" s="124"/>
      <c r="ITV133" s="124"/>
      <c r="ITW133" s="124"/>
      <c r="ITX133" s="124"/>
      <c r="ITY133" s="124"/>
      <c r="ITZ133" s="124"/>
      <c r="IUA133" s="124"/>
      <c r="IUB133" s="124"/>
      <c r="IUC133" s="124"/>
      <c r="IUD133" s="124"/>
      <c r="IUE133" s="124"/>
      <c r="IUF133" s="124"/>
      <c r="IUG133" s="124"/>
      <c r="IUH133" s="124"/>
      <c r="IUI133" s="124"/>
      <c r="IUJ133" s="124"/>
      <c r="IUK133" s="124"/>
      <c r="IUL133" s="124"/>
      <c r="IUM133" s="124"/>
      <c r="IUN133" s="124"/>
      <c r="IUO133" s="124"/>
      <c r="IUP133" s="124"/>
      <c r="IUQ133" s="124"/>
      <c r="IUR133" s="124"/>
      <c r="IUS133" s="124"/>
      <c r="IUT133" s="124"/>
      <c r="IUU133" s="124"/>
      <c r="IUV133" s="124"/>
      <c r="IUW133" s="124"/>
      <c r="IUX133" s="124"/>
      <c r="IUY133" s="124"/>
      <c r="IUZ133" s="124"/>
      <c r="IVA133" s="124"/>
      <c r="IVB133" s="124"/>
      <c r="IVC133" s="124"/>
      <c r="IVD133" s="124"/>
      <c r="IVE133" s="124"/>
      <c r="IVF133" s="124"/>
      <c r="IVG133" s="124"/>
      <c r="IVH133" s="124"/>
      <c r="IVI133" s="124"/>
      <c r="IVJ133" s="124"/>
      <c r="IVK133" s="124"/>
      <c r="IVL133" s="124"/>
      <c r="IVM133" s="124"/>
      <c r="IVN133" s="124"/>
      <c r="IVO133" s="124"/>
      <c r="IVP133" s="124"/>
      <c r="IVQ133" s="124"/>
      <c r="IVR133" s="124"/>
      <c r="IVS133" s="124"/>
      <c r="IVT133" s="124"/>
      <c r="IVU133" s="124"/>
      <c r="IVV133" s="124"/>
      <c r="IVW133" s="124"/>
      <c r="IVX133" s="124"/>
      <c r="IVY133" s="124"/>
      <c r="IVZ133" s="124"/>
      <c r="IWA133" s="124"/>
      <c r="IWB133" s="124"/>
      <c r="IWC133" s="124"/>
      <c r="IWD133" s="124"/>
      <c r="IWE133" s="124"/>
      <c r="IWF133" s="124"/>
      <c r="IWG133" s="124"/>
      <c r="IWH133" s="124"/>
      <c r="IWI133" s="124"/>
      <c r="IWJ133" s="124"/>
      <c r="IWK133" s="124"/>
      <c r="IWL133" s="124"/>
      <c r="IWM133" s="124"/>
      <c r="IWN133" s="124"/>
      <c r="IWO133" s="124"/>
      <c r="IWP133" s="124"/>
      <c r="IWQ133" s="124"/>
      <c r="IWR133" s="124"/>
      <c r="IWS133" s="124"/>
      <c r="IWT133" s="124"/>
      <c r="IWU133" s="124"/>
      <c r="IWV133" s="124"/>
      <c r="IWW133" s="124"/>
      <c r="IWX133" s="124"/>
      <c r="IWY133" s="124"/>
      <c r="IWZ133" s="124"/>
      <c r="IXA133" s="124"/>
      <c r="IXB133" s="124"/>
      <c r="IXC133" s="124"/>
      <c r="IXD133" s="124"/>
      <c r="IXE133" s="124"/>
      <c r="IXF133" s="124"/>
      <c r="IXG133" s="124"/>
      <c r="IXH133" s="124"/>
      <c r="IXI133" s="124"/>
      <c r="IXJ133" s="124"/>
      <c r="IXK133" s="124"/>
      <c r="IXL133" s="124"/>
      <c r="IXM133" s="124"/>
      <c r="IXN133" s="124"/>
      <c r="IXO133" s="124"/>
      <c r="IXP133" s="124"/>
      <c r="IXQ133" s="124"/>
      <c r="IXR133" s="124"/>
      <c r="IXS133" s="124"/>
      <c r="IXT133" s="124"/>
      <c r="IXU133" s="124"/>
      <c r="IXV133" s="124"/>
      <c r="IXW133" s="124"/>
      <c r="IXX133" s="124"/>
      <c r="IXY133" s="124"/>
      <c r="IXZ133" s="124"/>
      <c r="IYA133" s="124"/>
      <c r="IYB133" s="124"/>
      <c r="IYC133" s="124"/>
      <c r="IYD133" s="124"/>
      <c r="IYE133" s="124"/>
      <c r="IYF133" s="124"/>
      <c r="IYG133" s="124"/>
      <c r="IYH133" s="124"/>
      <c r="IYI133" s="124"/>
      <c r="IYJ133" s="124"/>
      <c r="IYK133" s="124"/>
      <c r="IYL133" s="124"/>
      <c r="IYM133" s="124"/>
      <c r="IYN133" s="124"/>
      <c r="IYO133" s="124"/>
      <c r="IYP133" s="124"/>
      <c r="IYQ133" s="124"/>
      <c r="IYR133" s="124"/>
      <c r="IYS133" s="124"/>
      <c r="IYT133" s="124"/>
      <c r="IYU133" s="124"/>
      <c r="IYV133" s="124"/>
      <c r="IYW133" s="124"/>
      <c r="IYX133" s="124"/>
      <c r="IYY133" s="124"/>
      <c r="IYZ133" s="124"/>
      <c r="IZA133" s="124"/>
      <c r="IZB133" s="124"/>
      <c r="IZC133" s="124"/>
      <c r="IZD133" s="124"/>
      <c r="IZE133" s="124"/>
      <c r="IZF133" s="124"/>
      <c r="IZG133" s="124"/>
      <c r="IZH133" s="124"/>
      <c r="IZI133" s="124"/>
      <c r="IZJ133" s="124"/>
      <c r="IZK133" s="124"/>
      <c r="IZL133" s="124"/>
      <c r="IZM133" s="124"/>
      <c r="IZN133" s="124"/>
      <c r="IZO133" s="124"/>
      <c r="IZP133" s="124"/>
      <c r="IZQ133" s="124"/>
      <c r="IZR133" s="124"/>
      <c r="IZS133" s="124"/>
      <c r="IZT133" s="124"/>
      <c r="IZU133" s="124"/>
      <c r="IZV133" s="124"/>
      <c r="IZW133" s="124"/>
      <c r="IZX133" s="124"/>
      <c r="IZY133" s="124"/>
      <c r="IZZ133" s="124"/>
      <c r="JAA133" s="124"/>
      <c r="JAB133" s="124"/>
      <c r="JAC133" s="124"/>
      <c r="JAD133" s="124"/>
      <c r="JAE133" s="124"/>
      <c r="JAF133" s="124"/>
      <c r="JAG133" s="124"/>
      <c r="JAH133" s="124"/>
      <c r="JAI133" s="124"/>
      <c r="JAJ133" s="124"/>
      <c r="JAK133" s="124"/>
      <c r="JAL133" s="124"/>
      <c r="JAM133" s="124"/>
      <c r="JAN133" s="124"/>
      <c r="JAO133" s="124"/>
      <c r="JAP133" s="124"/>
      <c r="JAQ133" s="124"/>
      <c r="JAR133" s="124"/>
      <c r="JAS133" s="124"/>
      <c r="JAT133" s="124"/>
      <c r="JAU133" s="124"/>
      <c r="JAV133" s="124"/>
      <c r="JAW133" s="124"/>
      <c r="JAX133" s="124"/>
      <c r="JAY133" s="124"/>
      <c r="JAZ133" s="124"/>
      <c r="JBA133" s="124"/>
      <c r="JBB133" s="124"/>
      <c r="JBC133" s="124"/>
      <c r="JBD133" s="124"/>
      <c r="JBE133" s="124"/>
      <c r="JBF133" s="124"/>
      <c r="JBG133" s="124"/>
      <c r="JBH133" s="124"/>
      <c r="JBI133" s="124"/>
      <c r="JBJ133" s="124"/>
      <c r="JBK133" s="124"/>
      <c r="JBL133" s="124"/>
      <c r="JBM133" s="124"/>
      <c r="JBN133" s="124"/>
      <c r="JBO133" s="124"/>
      <c r="JBP133" s="124"/>
      <c r="JBQ133" s="124"/>
      <c r="JBR133" s="124"/>
      <c r="JBS133" s="124"/>
      <c r="JBT133" s="124"/>
      <c r="JBU133" s="124"/>
      <c r="JBV133" s="124"/>
      <c r="JBW133" s="124"/>
      <c r="JBX133" s="124"/>
      <c r="JBY133" s="124"/>
      <c r="JBZ133" s="124"/>
      <c r="JCA133" s="124"/>
      <c r="JCB133" s="124"/>
      <c r="JCC133" s="124"/>
      <c r="JCD133" s="124"/>
      <c r="JCE133" s="124"/>
      <c r="JCF133" s="124"/>
      <c r="JCG133" s="124"/>
      <c r="JCH133" s="124"/>
      <c r="JCI133" s="124"/>
      <c r="JCJ133" s="124"/>
      <c r="JCK133" s="124"/>
      <c r="JCL133" s="124"/>
      <c r="JCM133" s="124"/>
      <c r="JCN133" s="124"/>
      <c r="JCO133" s="124"/>
      <c r="JCP133" s="124"/>
      <c r="JCQ133" s="124"/>
      <c r="JCR133" s="124"/>
      <c r="JCS133" s="124"/>
      <c r="JCT133" s="124"/>
      <c r="JCU133" s="124"/>
      <c r="JCV133" s="124"/>
      <c r="JCW133" s="124"/>
      <c r="JCX133" s="124"/>
      <c r="JCY133" s="124"/>
      <c r="JCZ133" s="124"/>
      <c r="JDA133" s="124"/>
      <c r="JDB133" s="124"/>
      <c r="JDC133" s="124"/>
      <c r="JDD133" s="124"/>
      <c r="JDE133" s="124"/>
      <c r="JDF133" s="124"/>
      <c r="JDG133" s="124"/>
      <c r="JDH133" s="124"/>
      <c r="JDI133" s="124"/>
      <c r="JDJ133" s="124"/>
      <c r="JDK133" s="124"/>
      <c r="JDL133" s="124"/>
      <c r="JDM133" s="124"/>
      <c r="JDN133" s="124"/>
      <c r="JDO133" s="124"/>
      <c r="JDP133" s="124"/>
      <c r="JDQ133" s="124"/>
      <c r="JDR133" s="124"/>
      <c r="JDS133" s="124"/>
      <c r="JDT133" s="124"/>
      <c r="JDU133" s="124"/>
      <c r="JDV133" s="124"/>
      <c r="JDW133" s="124"/>
      <c r="JDX133" s="124"/>
      <c r="JDY133" s="124"/>
      <c r="JDZ133" s="124"/>
      <c r="JEA133" s="124"/>
      <c r="JEB133" s="124"/>
      <c r="JEC133" s="124"/>
      <c r="JED133" s="124"/>
      <c r="JEE133" s="124"/>
      <c r="JEF133" s="124"/>
      <c r="JEG133" s="124"/>
      <c r="JEH133" s="124"/>
      <c r="JEI133" s="124"/>
      <c r="JEJ133" s="124"/>
      <c r="JEK133" s="124"/>
      <c r="JEL133" s="124"/>
      <c r="JEM133" s="124"/>
      <c r="JEN133" s="124"/>
      <c r="JEO133" s="124"/>
      <c r="JEP133" s="124"/>
      <c r="JEQ133" s="124"/>
      <c r="JER133" s="124"/>
      <c r="JES133" s="124"/>
      <c r="JET133" s="124"/>
      <c r="JEU133" s="124"/>
      <c r="JEV133" s="124"/>
      <c r="JEW133" s="124"/>
      <c r="JEX133" s="124"/>
      <c r="JEY133" s="124"/>
      <c r="JEZ133" s="124"/>
      <c r="JFA133" s="124"/>
      <c r="JFB133" s="124"/>
      <c r="JFC133" s="124"/>
      <c r="JFD133" s="124"/>
      <c r="JFE133" s="124"/>
      <c r="JFF133" s="124"/>
      <c r="JFG133" s="124"/>
      <c r="JFH133" s="124"/>
      <c r="JFI133" s="124"/>
      <c r="JFJ133" s="124"/>
      <c r="JFK133" s="124"/>
      <c r="JFL133" s="124"/>
      <c r="JFM133" s="124"/>
      <c r="JFN133" s="124"/>
      <c r="JFO133" s="124"/>
      <c r="JFP133" s="124"/>
      <c r="JFQ133" s="124"/>
      <c r="JFR133" s="124"/>
      <c r="JFS133" s="124"/>
      <c r="JFT133" s="124"/>
      <c r="JFU133" s="124"/>
      <c r="JFV133" s="124"/>
      <c r="JFW133" s="124"/>
      <c r="JFX133" s="124"/>
      <c r="JFY133" s="124"/>
      <c r="JFZ133" s="124"/>
      <c r="JGA133" s="124"/>
      <c r="JGB133" s="124"/>
      <c r="JGC133" s="124"/>
      <c r="JGD133" s="124"/>
      <c r="JGE133" s="124"/>
      <c r="JGF133" s="124"/>
      <c r="JGG133" s="124"/>
      <c r="JGH133" s="124"/>
      <c r="JGI133" s="124"/>
      <c r="JGJ133" s="124"/>
      <c r="JGK133" s="124"/>
      <c r="JGL133" s="124"/>
      <c r="JGM133" s="124"/>
      <c r="JGN133" s="124"/>
      <c r="JGO133" s="124"/>
      <c r="JGP133" s="124"/>
      <c r="JGQ133" s="124"/>
      <c r="JGR133" s="124"/>
      <c r="JGS133" s="124"/>
      <c r="JGT133" s="124"/>
      <c r="JGU133" s="124"/>
      <c r="JGV133" s="124"/>
      <c r="JGW133" s="124"/>
      <c r="JGX133" s="124"/>
      <c r="JGY133" s="124"/>
      <c r="JGZ133" s="124"/>
      <c r="JHA133" s="124"/>
      <c r="JHB133" s="124"/>
      <c r="JHC133" s="124"/>
      <c r="JHD133" s="124"/>
      <c r="JHE133" s="124"/>
      <c r="JHF133" s="124"/>
      <c r="JHG133" s="124"/>
      <c r="JHH133" s="124"/>
      <c r="JHI133" s="124"/>
      <c r="JHJ133" s="124"/>
      <c r="JHK133" s="124"/>
      <c r="JHL133" s="124"/>
      <c r="JHM133" s="124"/>
      <c r="JHN133" s="124"/>
      <c r="JHO133" s="124"/>
      <c r="JHP133" s="124"/>
      <c r="JHQ133" s="124"/>
      <c r="JHR133" s="124"/>
      <c r="JHS133" s="124"/>
      <c r="JHT133" s="124"/>
      <c r="JHU133" s="124"/>
      <c r="JHV133" s="124"/>
      <c r="JHW133" s="124"/>
      <c r="JHX133" s="124"/>
      <c r="JHY133" s="124"/>
      <c r="JHZ133" s="124"/>
      <c r="JIA133" s="124"/>
      <c r="JIB133" s="124"/>
      <c r="JIC133" s="124"/>
      <c r="JID133" s="124"/>
      <c r="JIE133" s="124"/>
      <c r="JIF133" s="124"/>
      <c r="JIG133" s="124"/>
      <c r="JIH133" s="124"/>
      <c r="JII133" s="124"/>
      <c r="JIJ133" s="124"/>
      <c r="JIK133" s="124"/>
      <c r="JIL133" s="124"/>
      <c r="JIM133" s="124"/>
      <c r="JIN133" s="124"/>
      <c r="JIO133" s="124"/>
      <c r="JIP133" s="124"/>
      <c r="JIQ133" s="124"/>
      <c r="JIR133" s="124"/>
      <c r="JIS133" s="124"/>
      <c r="JIT133" s="124"/>
      <c r="JIU133" s="124"/>
      <c r="JIV133" s="124"/>
      <c r="JIW133" s="124"/>
      <c r="JIX133" s="124"/>
      <c r="JIY133" s="124"/>
      <c r="JIZ133" s="124"/>
      <c r="JJA133" s="124"/>
      <c r="JJB133" s="124"/>
      <c r="JJC133" s="124"/>
      <c r="JJD133" s="124"/>
      <c r="JJE133" s="124"/>
      <c r="JJF133" s="124"/>
      <c r="JJG133" s="124"/>
      <c r="JJH133" s="124"/>
      <c r="JJI133" s="124"/>
      <c r="JJJ133" s="124"/>
      <c r="JJK133" s="124"/>
      <c r="JJL133" s="124"/>
      <c r="JJM133" s="124"/>
      <c r="JJN133" s="124"/>
      <c r="JJO133" s="124"/>
      <c r="JJP133" s="124"/>
      <c r="JJQ133" s="124"/>
      <c r="JJR133" s="124"/>
      <c r="JJS133" s="124"/>
      <c r="JJT133" s="124"/>
      <c r="JJU133" s="124"/>
      <c r="JJV133" s="124"/>
      <c r="JJW133" s="124"/>
      <c r="JJX133" s="124"/>
      <c r="JJY133" s="124"/>
      <c r="JJZ133" s="124"/>
      <c r="JKA133" s="124"/>
      <c r="JKB133" s="124"/>
      <c r="JKC133" s="124"/>
      <c r="JKD133" s="124"/>
      <c r="JKE133" s="124"/>
      <c r="JKF133" s="124"/>
      <c r="JKG133" s="124"/>
      <c r="JKH133" s="124"/>
      <c r="JKI133" s="124"/>
      <c r="JKJ133" s="124"/>
      <c r="JKK133" s="124"/>
      <c r="JKL133" s="124"/>
      <c r="JKM133" s="124"/>
      <c r="JKN133" s="124"/>
      <c r="JKO133" s="124"/>
      <c r="JKP133" s="124"/>
      <c r="JKQ133" s="124"/>
      <c r="JKR133" s="124"/>
      <c r="JKS133" s="124"/>
      <c r="JKT133" s="124"/>
      <c r="JKU133" s="124"/>
      <c r="JKV133" s="124"/>
      <c r="JKW133" s="124"/>
      <c r="JKX133" s="124"/>
      <c r="JKY133" s="124"/>
      <c r="JKZ133" s="124"/>
      <c r="JLA133" s="124"/>
      <c r="JLB133" s="124"/>
      <c r="JLC133" s="124"/>
      <c r="JLD133" s="124"/>
      <c r="JLE133" s="124"/>
      <c r="JLF133" s="124"/>
      <c r="JLG133" s="124"/>
      <c r="JLH133" s="124"/>
      <c r="JLI133" s="124"/>
      <c r="JLJ133" s="124"/>
      <c r="JLK133" s="124"/>
      <c r="JLL133" s="124"/>
      <c r="JLM133" s="124"/>
      <c r="JLN133" s="124"/>
      <c r="JLO133" s="124"/>
      <c r="JLP133" s="124"/>
      <c r="JLQ133" s="124"/>
      <c r="JLR133" s="124"/>
      <c r="JLS133" s="124"/>
      <c r="JLT133" s="124"/>
      <c r="JLU133" s="124"/>
      <c r="JLV133" s="124"/>
      <c r="JLW133" s="124"/>
      <c r="JLX133" s="124"/>
      <c r="JLY133" s="124"/>
      <c r="JLZ133" s="124"/>
      <c r="JMA133" s="124"/>
      <c r="JMB133" s="124"/>
      <c r="JMC133" s="124"/>
      <c r="JMD133" s="124"/>
      <c r="JME133" s="124"/>
      <c r="JMF133" s="124"/>
      <c r="JMG133" s="124"/>
      <c r="JMH133" s="124"/>
      <c r="JMI133" s="124"/>
      <c r="JMJ133" s="124"/>
      <c r="JMK133" s="124"/>
      <c r="JML133" s="124"/>
      <c r="JMM133" s="124"/>
      <c r="JMN133" s="124"/>
      <c r="JMO133" s="124"/>
      <c r="JMP133" s="124"/>
      <c r="JMQ133" s="124"/>
      <c r="JMR133" s="124"/>
      <c r="JMS133" s="124"/>
      <c r="JMT133" s="124"/>
      <c r="JMU133" s="124"/>
      <c r="JMV133" s="124"/>
      <c r="JMW133" s="124"/>
      <c r="JMX133" s="124"/>
      <c r="JMY133" s="124"/>
      <c r="JMZ133" s="124"/>
      <c r="JNA133" s="124"/>
      <c r="JNB133" s="124"/>
      <c r="JNC133" s="124"/>
      <c r="JND133" s="124"/>
      <c r="JNE133" s="124"/>
      <c r="JNF133" s="124"/>
      <c r="JNG133" s="124"/>
      <c r="JNH133" s="124"/>
      <c r="JNI133" s="124"/>
      <c r="JNJ133" s="124"/>
      <c r="JNK133" s="124"/>
      <c r="JNL133" s="124"/>
      <c r="JNM133" s="124"/>
      <c r="JNN133" s="124"/>
      <c r="JNO133" s="124"/>
      <c r="JNP133" s="124"/>
      <c r="JNQ133" s="124"/>
      <c r="JNR133" s="124"/>
      <c r="JNS133" s="124"/>
      <c r="JNT133" s="124"/>
      <c r="JNU133" s="124"/>
      <c r="JNV133" s="124"/>
      <c r="JNW133" s="124"/>
      <c r="JNX133" s="124"/>
      <c r="JNY133" s="124"/>
      <c r="JNZ133" s="124"/>
      <c r="JOA133" s="124"/>
      <c r="JOB133" s="124"/>
      <c r="JOC133" s="124"/>
      <c r="JOD133" s="124"/>
      <c r="JOE133" s="124"/>
      <c r="JOF133" s="124"/>
      <c r="JOG133" s="124"/>
      <c r="JOH133" s="124"/>
      <c r="JOI133" s="124"/>
      <c r="JOJ133" s="124"/>
      <c r="JOK133" s="124"/>
      <c r="JOL133" s="124"/>
      <c r="JOM133" s="124"/>
      <c r="JON133" s="124"/>
      <c r="JOO133" s="124"/>
      <c r="JOP133" s="124"/>
      <c r="JOQ133" s="124"/>
      <c r="JOR133" s="124"/>
      <c r="JOS133" s="124"/>
      <c r="JOT133" s="124"/>
      <c r="JOU133" s="124"/>
      <c r="JOV133" s="124"/>
      <c r="JOW133" s="124"/>
      <c r="JOX133" s="124"/>
      <c r="JOY133" s="124"/>
      <c r="JOZ133" s="124"/>
      <c r="JPA133" s="124"/>
      <c r="JPB133" s="124"/>
      <c r="JPC133" s="124"/>
      <c r="JPD133" s="124"/>
      <c r="JPE133" s="124"/>
      <c r="JPF133" s="124"/>
      <c r="JPG133" s="124"/>
      <c r="JPH133" s="124"/>
      <c r="JPI133" s="124"/>
      <c r="JPJ133" s="124"/>
      <c r="JPK133" s="124"/>
      <c r="JPL133" s="124"/>
      <c r="JPM133" s="124"/>
      <c r="JPN133" s="124"/>
      <c r="JPO133" s="124"/>
      <c r="JPP133" s="124"/>
      <c r="JPQ133" s="124"/>
      <c r="JPR133" s="124"/>
      <c r="JPS133" s="124"/>
      <c r="JPT133" s="124"/>
      <c r="JPU133" s="124"/>
      <c r="JPV133" s="124"/>
      <c r="JPW133" s="124"/>
      <c r="JPX133" s="124"/>
      <c r="JPY133" s="124"/>
      <c r="JPZ133" s="124"/>
      <c r="JQA133" s="124"/>
      <c r="JQB133" s="124"/>
      <c r="JQC133" s="124"/>
      <c r="JQD133" s="124"/>
      <c r="JQE133" s="124"/>
      <c r="JQF133" s="124"/>
      <c r="JQG133" s="124"/>
      <c r="JQH133" s="124"/>
      <c r="JQI133" s="124"/>
      <c r="JQJ133" s="124"/>
      <c r="JQK133" s="124"/>
      <c r="JQL133" s="124"/>
      <c r="JQM133" s="124"/>
      <c r="JQN133" s="124"/>
      <c r="JQO133" s="124"/>
      <c r="JQP133" s="124"/>
      <c r="JQQ133" s="124"/>
      <c r="JQR133" s="124"/>
      <c r="JQS133" s="124"/>
      <c r="JQT133" s="124"/>
      <c r="JQU133" s="124"/>
      <c r="JQV133" s="124"/>
      <c r="JQW133" s="124"/>
      <c r="JQX133" s="124"/>
      <c r="JQY133" s="124"/>
      <c r="JQZ133" s="124"/>
      <c r="JRA133" s="124"/>
      <c r="JRB133" s="124"/>
      <c r="JRC133" s="124"/>
      <c r="JRD133" s="124"/>
      <c r="JRE133" s="124"/>
      <c r="JRF133" s="124"/>
      <c r="JRG133" s="124"/>
      <c r="JRH133" s="124"/>
      <c r="JRI133" s="124"/>
      <c r="JRJ133" s="124"/>
      <c r="JRK133" s="124"/>
      <c r="JRL133" s="124"/>
      <c r="JRM133" s="124"/>
      <c r="JRN133" s="124"/>
      <c r="JRO133" s="124"/>
      <c r="JRP133" s="124"/>
      <c r="JRQ133" s="124"/>
      <c r="JRR133" s="124"/>
      <c r="JRS133" s="124"/>
      <c r="JRT133" s="124"/>
      <c r="JRU133" s="124"/>
      <c r="JRV133" s="124"/>
      <c r="JRW133" s="124"/>
      <c r="JRX133" s="124"/>
      <c r="JRY133" s="124"/>
      <c r="JRZ133" s="124"/>
      <c r="JSA133" s="124"/>
      <c r="JSB133" s="124"/>
      <c r="JSC133" s="124"/>
      <c r="JSD133" s="124"/>
      <c r="JSE133" s="124"/>
      <c r="JSF133" s="124"/>
      <c r="JSG133" s="124"/>
      <c r="JSH133" s="124"/>
      <c r="JSI133" s="124"/>
      <c r="JSJ133" s="124"/>
      <c r="JSK133" s="124"/>
      <c r="JSL133" s="124"/>
      <c r="JSM133" s="124"/>
      <c r="JSN133" s="124"/>
      <c r="JSO133" s="124"/>
      <c r="JSP133" s="124"/>
      <c r="JSQ133" s="124"/>
      <c r="JSR133" s="124"/>
      <c r="JSS133" s="124"/>
      <c r="JST133" s="124"/>
      <c r="JSU133" s="124"/>
      <c r="JSV133" s="124"/>
      <c r="JSW133" s="124"/>
      <c r="JSX133" s="124"/>
      <c r="JSY133" s="124"/>
      <c r="JSZ133" s="124"/>
      <c r="JTA133" s="124"/>
      <c r="JTB133" s="124"/>
      <c r="JTC133" s="124"/>
      <c r="JTD133" s="124"/>
      <c r="JTE133" s="124"/>
      <c r="JTF133" s="124"/>
      <c r="JTG133" s="124"/>
      <c r="JTH133" s="124"/>
      <c r="JTI133" s="124"/>
      <c r="JTJ133" s="124"/>
      <c r="JTK133" s="124"/>
      <c r="JTL133" s="124"/>
      <c r="JTM133" s="124"/>
      <c r="JTN133" s="124"/>
      <c r="JTO133" s="124"/>
      <c r="JTP133" s="124"/>
      <c r="JTQ133" s="124"/>
      <c r="JTR133" s="124"/>
      <c r="JTS133" s="124"/>
      <c r="JTT133" s="124"/>
      <c r="JTU133" s="124"/>
      <c r="JTV133" s="124"/>
      <c r="JTW133" s="124"/>
      <c r="JTX133" s="124"/>
      <c r="JTY133" s="124"/>
      <c r="JTZ133" s="124"/>
      <c r="JUA133" s="124"/>
      <c r="JUB133" s="124"/>
      <c r="JUC133" s="124"/>
      <c r="JUD133" s="124"/>
      <c r="JUE133" s="124"/>
      <c r="JUF133" s="124"/>
      <c r="JUG133" s="124"/>
      <c r="JUH133" s="124"/>
      <c r="JUI133" s="124"/>
      <c r="JUJ133" s="124"/>
      <c r="JUK133" s="124"/>
      <c r="JUL133" s="124"/>
      <c r="JUM133" s="124"/>
      <c r="JUN133" s="124"/>
      <c r="JUO133" s="124"/>
      <c r="JUP133" s="124"/>
      <c r="JUQ133" s="124"/>
      <c r="JUR133" s="124"/>
      <c r="JUS133" s="124"/>
      <c r="JUT133" s="124"/>
      <c r="JUU133" s="124"/>
      <c r="JUV133" s="124"/>
      <c r="JUW133" s="124"/>
      <c r="JUX133" s="124"/>
      <c r="JUY133" s="124"/>
      <c r="JUZ133" s="124"/>
      <c r="JVA133" s="124"/>
      <c r="JVB133" s="124"/>
      <c r="JVC133" s="124"/>
      <c r="JVD133" s="124"/>
      <c r="JVE133" s="124"/>
      <c r="JVF133" s="124"/>
      <c r="JVG133" s="124"/>
      <c r="JVH133" s="124"/>
      <c r="JVI133" s="124"/>
      <c r="JVJ133" s="124"/>
      <c r="JVK133" s="124"/>
      <c r="JVL133" s="124"/>
      <c r="JVM133" s="124"/>
      <c r="JVN133" s="124"/>
      <c r="JVO133" s="124"/>
      <c r="JVP133" s="124"/>
      <c r="JVQ133" s="124"/>
      <c r="JVR133" s="124"/>
      <c r="JVS133" s="124"/>
      <c r="JVT133" s="124"/>
      <c r="JVU133" s="124"/>
      <c r="JVV133" s="124"/>
      <c r="JVW133" s="124"/>
      <c r="JVX133" s="124"/>
      <c r="JVY133" s="124"/>
      <c r="JVZ133" s="124"/>
      <c r="JWA133" s="124"/>
      <c r="JWB133" s="124"/>
      <c r="JWC133" s="124"/>
      <c r="JWD133" s="124"/>
      <c r="JWE133" s="124"/>
      <c r="JWF133" s="124"/>
      <c r="JWG133" s="124"/>
      <c r="JWH133" s="124"/>
      <c r="JWI133" s="124"/>
      <c r="JWJ133" s="124"/>
      <c r="JWK133" s="124"/>
      <c r="JWL133" s="124"/>
      <c r="JWM133" s="124"/>
      <c r="JWN133" s="124"/>
      <c r="JWO133" s="124"/>
      <c r="JWP133" s="124"/>
      <c r="JWQ133" s="124"/>
      <c r="JWR133" s="124"/>
      <c r="JWS133" s="124"/>
      <c r="JWT133" s="124"/>
      <c r="JWU133" s="124"/>
      <c r="JWV133" s="124"/>
      <c r="JWW133" s="124"/>
      <c r="JWX133" s="124"/>
      <c r="JWY133" s="124"/>
      <c r="JWZ133" s="124"/>
      <c r="JXA133" s="124"/>
      <c r="JXB133" s="124"/>
      <c r="JXC133" s="124"/>
      <c r="JXD133" s="124"/>
      <c r="JXE133" s="124"/>
      <c r="JXF133" s="124"/>
      <c r="JXG133" s="124"/>
      <c r="JXH133" s="124"/>
      <c r="JXI133" s="124"/>
      <c r="JXJ133" s="124"/>
      <c r="JXK133" s="124"/>
      <c r="JXL133" s="124"/>
      <c r="JXM133" s="124"/>
      <c r="JXN133" s="124"/>
      <c r="JXO133" s="124"/>
      <c r="JXP133" s="124"/>
      <c r="JXQ133" s="124"/>
      <c r="JXR133" s="124"/>
      <c r="JXS133" s="124"/>
      <c r="JXT133" s="124"/>
      <c r="JXU133" s="124"/>
      <c r="JXV133" s="124"/>
      <c r="JXW133" s="124"/>
      <c r="JXX133" s="124"/>
      <c r="JXY133" s="124"/>
      <c r="JXZ133" s="124"/>
      <c r="JYA133" s="124"/>
      <c r="JYB133" s="124"/>
      <c r="JYC133" s="124"/>
      <c r="JYD133" s="124"/>
      <c r="JYE133" s="124"/>
      <c r="JYF133" s="124"/>
      <c r="JYG133" s="124"/>
      <c r="JYH133" s="124"/>
      <c r="JYI133" s="124"/>
      <c r="JYJ133" s="124"/>
      <c r="JYK133" s="124"/>
      <c r="JYL133" s="124"/>
      <c r="JYM133" s="124"/>
      <c r="JYN133" s="124"/>
      <c r="JYO133" s="124"/>
      <c r="JYP133" s="124"/>
      <c r="JYQ133" s="124"/>
      <c r="JYR133" s="124"/>
      <c r="JYS133" s="124"/>
      <c r="JYT133" s="124"/>
      <c r="JYU133" s="124"/>
      <c r="JYV133" s="124"/>
      <c r="JYW133" s="124"/>
      <c r="JYX133" s="124"/>
      <c r="JYY133" s="124"/>
      <c r="JYZ133" s="124"/>
      <c r="JZA133" s="124"/>
      <c r="JZB133" s="124"/>
      <c r="JZC133" s="124"/>
      <c r="JZD133" s="124"/>
      <c r="JZE133" s="124"/>
      <c r="JZF133" s="124"/>
      <c r="JZG133" s="124"/>
      <c r="JZH133" s="124"/>
      <c r="JZI133" s="124"/>
      <c r="JZJ133" s="124"/>
      <c r="JZK133" s="124"/>
      <c r="JZL133" s="124"/>
      <c r="JZM133" s="124"/>
      <c r="JZN133" s="124"/>
      <c r="JZO133" s="124"/>
      <c r="JZP133" s="124"/>
      <c r="JZQ133" s="124"/>
      <c r="JZR133" s="124"/>
      <c r="JZS133" s="124"/>
      <c r="JZT133" s="124"/>
      <c r="JZU133" s="124"/>
      <c r="JZV133" s="124"/>
      <c r="JZW133" s="124"/>
      <c r="JZX133" s="124"/>
      <c r="JZY133" s="124"/>
      <c r="JZZ133" s="124"/>
      <c r="KAA133" s="124"/>
      <c r="KAB133" s="124"/>
      <c r="KAC133" s="124"/>
      <c r="KAD133" s="124"/>
      <c r="KAE133" s="124"/>
      <c r="KAF133" s="124"/>
      <c r="KAG133" s="124"/>
      <c r="KAH133" s="124"/>
      <c r="KAI133" s="124"/>
      <c r="KAJ133" s="124"/>
      <c r="KAK133" s="124"/>
      <c r="KAL133" s="124"/>
      <c r="KAM133" s="124"/>
      <c r="KAN133" s="124"/>
      <c r="KAO133" s="124"/>
      <c r="KAP133" s="124"/>
      <c r="KAQ133" s="124"/>
      <c r="KAR133" s="124"/>
      <c r="KAS133" s="124"/>
      <c r="KAT133" s="124"/>
      <c r="KAU133" s="124"/>
      <c r="KAV133" s="124"/>
      <c r="KAW133" s="124"/>
      <c r="KAX133" s="124"/>
      <c r="KAY133" s="124"/>
      <c r="KAZ133" s="124"/>
      <c r="KBA133" s="124"/>
      <c r="KBB133" s="124"/>
      <c r="KBC133" s="124"/>
      <c r="KBD133" s="124"/>
      <c r="KBE133" s="124"/>
      <c r="KBF133" s="124"/>
      <c r="KBG133" s="124"/>
      <c r="KBH133" s="124"/>
      <c r="KBI133" s="124"/>
      <c r="KBJ133" s="124"/>
      <c r="KBK133" s="124"/>
      <c r="KBL133" s="124"/>
      <c r="KBM133" s="124"/>
      <c r="KBN133" s="124"/>
      <c r="KBO133" s="124"/>
      <c r="KBP133" s="124"/>
      <c r="KBQ133" s="124"/>
      <c r="KBR133" s="124"/>
      <c r="KBS133" s="124"/>
      <c r="KBT133" s="124"/>
      <c r="KBU133" s="124"/>
      <c r="KBV133" s="124"/>
      <c r="KBW133" s="124"/>
      <c r="KBX133" s="124"/>
      <c r="KBY133" s="124"/>
      <c r="KBZ133" s="124"/>
      <c r="KCA133" s="124"/>
      <c r="KCB133" s="124"/>
      <c r="KCC133" s="124"/>
      <c r="KCD133" s="124"/>
      <c r="KCE133" s="124"/>
      <c r="KCF133" s="124"/>
      <c r="KCG133" s="124"/>
      <c r="KCH133" s="124"/>
      <c r="KCI133" s="124"/>
      <c r="KCJ133" s="124"/>
      <c r="KCK133" s="124"/>
      <c r="KCL133" s="124"/>
      <c r="KCM133" s="124"/>
      <c r="KCN133" s="124"/>
      <c r="KCO133" s="124"/>
      <c r="KCP133" s="124"/>
      <c r="KCQ133" s="124"/>
      <c r="KCR133" s="124"/>
      <c r="KCS133" s="124"/>
      <c r="KCT133" s="124"/>
      <c r="KCU133" s="124"/>
      <c r="KCV133" s="124"/>
      <c r="KCW133" s="124"/>
      <c r="KCX133" s="124"/>
      <c r="KCY133" s="124"/>
      <c r="KCZ133" s="124"/>
      <c r="KDA133" s="124"/>
      <c r="KDB133" s="124"/>
      <c r="KDC133" s="124"/>
      <c r="KDD133" s="124"/>
      <c r="KDE133" s="124"/>
      <c r="KDF133" s="124"/>
      <c r="KDG133" s="124"/>
      <c r="KDH133" s="124"/>
      <c r="KDI133" s="124"/>
      <c r="KDJ133" s="124"/>
      <c r="KDK133" s="124"/>
      <c r="KDL133" s="124"/>
      <c r="KDM133" s="124"/>
      <c r="KDN133" s="124"/>
      <c r="KDO133" s="124"/>
      <c r="KDP133" s="124"/>
      <c r="KDQ133" s="124"/>
      <c r="KDR133" s="124"/>
      <c r="KDS133" s="124"/>
      <c r="KDT133" s="124"/>
      <c r="KDU133" s="124"/>
      <c r="KDV133" s="124"/>
      <c r="KDW133" s="124"/>
      <c r="KDX133" s="124"/>
      <c r="KDY133" s="124"/>
      <c r="KDZ133" s="124"/>
      <c r="KEA133" s="124"/>
      <c r="KEB133" s="124"/>
      <c r="KEC133" s="124"/>
      <c r="KED133" s="124"/>
      <c r="KEE133" s="124"/>
      <c r="KEF133" s="124"/>
      <c r="KEG133" s="124"/>
      <c r="KEH133" s="124"/>
      <c r="KEI133" s="124"/>
      <c r="KEJ133" s="124"/>
      <c r="KEK133" s="124"/>
      <c r="KEL133" s="124"/>
      <c r="KEM133" s="124"/>
      <c r="KEN133" s="124"/>
      <c r="KEO133" s="124"/>
      <c r="KEP133" s="124"/>
      <c r="KEQ133" s="124"/>
      <c r="KER133" s="124"/>
      <c r="KES133" s="124"/>
      <c r="KET133" s="124"/>
      <c r="KEU133" s="124"/>
      <c r="KEV133" s="124"/>
      <c r="KEW133" s="124"/>
      <c r="KEX133" s="124"/>
      <c r="KEY133" s="124"/>
      <c r="KEZ133" s="124"/>
      <c r="KFA133" s="124"/>
      <c r="KFB133" s="124"/>
      <c r="KFC133" s="124"/>
      <c r="KFD133" s="124"/>
      <c r="KFE133" s="124"/>
      <c r="KFF133" s="124"/>
      <c r="KFG133" s="124"/>
      <c r="KFH133" s="124"/>
      <c r="KFI133" s="124"/>
      <c r="KFJ133" s="124"/>
      <c r="KFK133" s="124"/>
      <c r="KFL133" s="124"/>
      <c r="KFM133" s="124"/>
      <c r="KFN133" s="124"/>
      <c r="KFO133" s="124"/>
      <c r="KFP133" s="124"/>
      <c r="KFQ133" s="124"/>
      <c r="KFR133" s="124"/>
      <c r="KFS133" s="124"/>
      <c r="KFT133" s="124"/>
      <c r="KFU133" s="124"/>
      <c r="KFV133" s="124"/>
      <c r="KFW133" s="124"/>
      <c r="KFX133" s="124"/>
      <c r="KFY133" s="124"/>
      <c r="KFZ133" s="124"/>
      <c r="KGA133" s="124"/>
      <c r="KGB133" s="124"/>
      <c r="KGC133" s="124"/>
      <c r="KGD133" s="124"/>
      <c r="KGE133" s="124"/>
      <c r="KGF133" s="124"/>
      <c r="KGG133" s="124"/>
      <c r="KGH133" s="124"/>
      <c r="KGI133" s="124"/>
      <c r="KGJ133" s="124"/>
      <c r="KGK133" s="124"/>
      <c r="KGL133" s="124"/>
      <c r="KGM133" s="124"/>
      <c r="KGN133" s="124"/>
      <c r="KGO133" s="124"/>
      <c r="KGP133" s="124"/>
      <c r="KGQ133" s="124"/>
      <c r="KGR133" s="124"/>
      <c r="KGS133" s="124"/>
      <c r="KGT133" s="124"/>
      <c r="KGU133" s="124"/>
      <c r="KGV133" s="124"/>
      <c r="KGW133" s="124"/>
      <c r="KGX133" s="124"/>
      <c r="KGY133" s="124"/>
      <c r="KGZ133" s="124"/>
      <c r="KHA133" s="124"/>
      <c r="KHB133" s="124"/>
      <c r="KHC133" s="124"/>
      <c r="KHD133" s="124"/>
      <c r="KHE133" s="124"/>
      <c r="KHF133" s="124"/>
      <c r="KHG133" s="124"/>
      <c r="KHH133" s="124"/>
      <c r="KHI133" s="124"/>
      <c r="KHJ133" s="124"/>
      <c r="KHK133" s="124"/>
      <c r="KHL133" s="124"/>
      <c r="KHM133" s="124"/>
      <c r="KHN133" s="124"/>
      <c r="KHO133" s="124"/>
      <c r="KHP133" s="124"/>
      <c r="KHQ133" s="124"/>
      <c r="KHR133" s="124"/>
      <c r="KHS133" s="124"/>
      <c r="KHT133" s="124"/>
      <c r="KHU133" s="124"/>
      <c r="KHV133" s="124"/>
      <c r="KHW133" s="124"/>
      <c r="KHX133" s="124"/>
      <c r="KHY133" s="124"/>
      <c r="KHZ133" s="124"/>
      <c r="KIA133" s="124"/>
      <c r="KIB133" s="124"/>
      <c r="KIC133" s="124"/>
      <c r="KID133" s="124"/>
      <c r="KIE133" s="124"/>
      <c r="KIF133" s="124"/>
      <c r="KIG133" s="124"/>
      <c r="KIH133" s="124"/>
      <c r="KII133" s="124"/>
      <c r="KIJ133" s="124"/>
      <c r="KIK133" s="124"/>
      <c r="KIL133" s="124"/>
      <c r="KIM133" s="124"/>
      <c r="KIN133" s="124"/>
      <c r="KIO133" s="124"/>
      <c r="KIP133" s="124"/>
      <c r="KIQ133" s="124"/>
      <c r="KIR133" s="124"/>
      <c r="KIS133" s="124"/>
      <c r="KIT133" s="124"/>
      <c r="KIU133" s="124"/>
      <c r="KIV133" s="124"/>
      <c r="KIW133" s="124"/>
      <c r="KIX133" s="124"/>
      <c r="KIY133" s="124"/>
      <c r="KIZ133" s="124"/>
      <c r="KJA133" s="124"/>
      <c r="KJB133" s="124"/>
      <c r="KJC133" s="124"/>
      <c r="KJD133" s="124"/>
      <c r="KJE133" s="124"/>
      <c r="KJF133" s="124"/>
      <c r="KJG133" s="124"/>
      <c r="KJH133" s="124"/>
      <c r="KJI133" s="124"/>
      <c r="KJJ133" s="124"/>
      <c r="KJK133" s="124"/>
      <c r="KJL133" s="124"/>
      <c r="KJM133" s="124"/>
      <c r="KJN133" s="124"/>
      <c r="KJO133" s="124"/>
      <c r="KJP133" s="124"/>
      <c r="KJQ133" s="124"/>
      <c r="KJR133" s="124"/>
      <c r="KJS133" s="124"/>
      <c r="KJT133" s="124"/>
      <c r="KJU133" s="124"/>
      <c r="KJV133" s="124"/>
      <c r="KJW133" s="124"/>
      <c r="KJX133" s="124"/>
      <c r="KJY133" s="124"/>
      <c r="KJZ133" s="124"/>
      <c r="KKA133" s="124"/>
      <c r="KKB133" s="124"/>
      <c r="KKC133" s="124"/>
      <c r="KKD133" s="124"/>
      <c r="KKE133" s="124"/>
      <c r="KKF133" s="124"/>
      <c r="KKG133" s="124"/>
      <c r="KKH133" s="124"/>
      <c r="KKI133" s="124"/>
      <c r="KKJ133" s="124"/>
      <c r="KKK133" s="124"/>
      <c r="KKL133" s="124"/>
      <c r="KKM133" s="124"/>
      <c r="KKN133" s="124"/>
      <c r="KKO133" s="124"/>
      <c r="KKP133" s="124"/>
      <c r="KKQ133" s="124"/>
      <c r="KKR133" s="124"/>
      <c r="KKS133" s="124"/>
      <c r="KKT133" s="124"/>
      <c r="KKU133" s="124"/>
      <c r="KKV133" s="124"/>
      <c r="KKW133" s="124"/>
      <c r="KKX133" s="124"/>
      <c r="KKY133" s="124"/>
      <c r="KKZ133" s="124"/>
      <c r="KLA133" s="124"/>
      <c r="KLB133" s="124"/>
      <c r="KLC133" s="124"/>
      <c r="KLD133" s="124"/>
      <c r="KLE133" s="124"/>
      <c r="KLF133" s="124"/>
      <c r="KLG133" s="124"/>
      <c r="KLH133" s="124"/>
      <c r="KLI133" s="124"/>
      <c r="KLJ133" s="124"/>
      <c r="KLK133" s="124"/>
      <c r="KLL133" s="124"/>
      <c r="KLM133" s="124"/>
      <c r="KLN133" s="124"/>
      <c r="KLO133" s="124"/>
      <c r="KLP133" s="124"/>
      <c r="KLQ133" s="124"/>
      <c r="KLR133" s="124"/>
      <c r="KLS133" s="124"/>
      <c r="KLT133" s="124"/>
      <c r="KLU133" s="124"/>
      <c r="KLV133" s="124"/>
      <c r="KLW133" s="124"/>
      <c r="KLX133" s="124"/>
      <c r="KLY133" s="124"/>
      <c r="KLZ133" s="124"/>
      <c r="KMA133" s="124"/>
      <c r="KMB133" s="124"/>
      <c r="KMC133" s="124"/>
      <c r="KMD133" s="124"/>
      <c r="KME133" s="124"/>
      <c r="KMF133" s="124"/>
      <c r="KMG133" s="124"/>
      <c r="KMH133" s="124"/>
      <c r="KMI133" s="124"/>
      <c r="KMJ133" s="124"/>
      <c r="KMK133" s="124"/>
      <c r="KML133" s="124"/>
      <c r="KMM133" s="124"/>
      <c r="KMN133" s="124"/>
      <c r="KMO133" s="124"/>
      <c r="KMP133" s="124"/>
      <c r="KMQ133" s="124"/>
      <c r="KMR133" s="124"/>
      <c r="KMS133" s="124"/>
      <c r="KMT133" s="124"/>
      <c r="KMU133" s="124"/>
      <c r="KMV133" s="124"/>
      <c r="KMW133" s="124"/>
      <c r="KMX133" s="124"/>
      <c r="KMY133" s="124"/>
      <c r="KMZ133" s="124"/>
      <c r="KNA133" s="124"/>
      <c r="KNB133" s="124"/>
      <c r="KNC133" s="124"/>
      <c r="KND133" s="124"/>
      <c r="KNE133" s="124"/>
      <c r="KNF133" s="124"/>
      <c r="KNG133" s="124"/>
      <c r="KNH133" s="124"/>
      <c r="KNI133" s="124"/>
      <c r="KNJ133" s="124"/>
      <c r="KNK133" s="124"/>
      <c r="KNL133" s="124"/>
      <c r="KNM133" s="124"/>
      <c r="KNN133" s="124"/>
      <c r="KNO133" s="124"/>
      <c r="KNP133" s="124"/>
      <c r="KNQ133" s="124"/>
      <c r="KNR133" s="124"/>
      <c r="KNS133" s="124"/>
      <c r="KNT133" s="124"/>
      <c r="KNU133" s="124"/>
      <c r="KNV133" s="124"/>
      <c r="KNW133" s="124"/>
      <c r="KNX133" s="124"/>
      <c r="KNY133" s="124"/>
      <c r="KNZ133" s="124"/>
      <c r="KOA133" s="124"/>
      <c r="KOB133" s="124"/>
      <c r="KOC133" s="124"/>
      <c r="KOD133" s="124"/>
      <c r="KOE133" s="124"/>
      <c r="KOF133" s="124"/>
      <c r="KOG133" s="124"/>
      <c r="KOH133" s="124"/>
      <c r="KOI133" s="124"/>
      <c r="KOJ133" s="124"/>
      <c r="KOK133" s="124"/>
      <c r="KOL133" s="124"/>
      <c r="KOM133" s="124"/>
      <c r="KON133" s="124"/>
      <c r="KOO133" s="124"/>
      <c r="KOP133" s="124"/>
      <c r="KOQ133" s="124"/>
      <c r="KOR133" s="124"/>
      <c r="KOS133" s="124"/>
      <c r="KOT133" s="124"/>
      <c r="KOU133" s="124"/>
      <c r="KOV133" s="124"/>
      <c r="KOW133" s="124"/>
      <c r="KOX133" s="124"/>
      <c r="KOY133" s="124"/>
      <c r="KOZ133" s="124"/>
      <c r="KPA133" s="124"/>
      <c r="KPB133" s="124"/>
      <c r="KPC133" s="124"/>
      <c r="KPD133" s="124"/>
      <c r="KPE133" s="124"/>
      <c r="KPF133" s="124"/>
      <c r="KPG133" s="124"/>
      <c r="KPH133" s="124"/>
      <c r="KPI133" s="124"/>
      <c r="KPJ133" s="124"/>
      <c r="KPK133" s="124"/>
      <c r="KPL133" s="124"/>
      <c r="KPM133" s="124"/>
      <c r="KPN133" s="124"/>
      <c r="KPO133" s="124"/>
      <c r="KPP133" s="124"/>
      <c r="KPQ133" s="124"/>
      <c r="KPR133" s="124"/>
      <c r="KPS133" s="124"/>
      <c r="KPT133" s="124"/>
      <c r="KPU133" s="124"/>
      <c r="KPV133" s="124"/>
      <c r="KPW133" s="124"/>
      <c r="KPX133" s="124"/>
      <c r="KPY133" s="124"/>
      <c r="KPZ133" s="124"/>
      <c r="KQA133" s="124"/>
      <c r="KQB133" s="124"/>
      <c r="KQC133" s="124"/>
      <c r="KQD133" s="124"/>
      <c r="KQE133" s="124"/>
      <c r="KQF133" s="124"/>
      <c r="KQG133" s="124"/>
      <c r="KQH133" s="124"/>
      <c r="KQI133" s="124"/>
      <c r="KQJ133" s="124"/>
      <c r="KQK133" s="124"/>
      <c r="KQL133" s="124"/>
      <c r="KQM133" s="124"/>
      <c r="KQN133" s="124"/>
      <c r="KQO133" s="124"/>
      <c r="KQP133" s="124"/>
      <c r="KQQ133" s="124"/>
      <c r="KQR133" s="124"/>
      <c r="KQS133" s="124"/>
      <c r="KQT133" s="124"/>
      <c r="KQU133" s="124"/>
      <c r="KQV133" s="124"/>
      <c r="KQW133" s="124"/>
      <c r="KQX133" s="124"/>
      <c r="KQY133" s="124"/>
      <c r="KQZ133" s="124"/>
      <c r="KRA133" s="124"/>
      <c r="KRB133" s="124"/>
      <c r="KRC133" s="124"/>
      <c r="KRD133" s="124"/>
      <c r="KRE133" s="124"/>
      <c r="KRF133" s="124"/>
      <c r="KRG133" s="124"/>
      <c r="KRH133" s="124"/>
      <c r="KRI133" s="124"/>
      <c r="KRJ133" s="124"/>
      <c r="KRK133" s="124"/>
      <c r="KRL133" s="124"/>
      <c r="KRM133" s="124"/>
      <c r="KRN133" s="124"/>
      <c r="KRO133" s="124"/>
      <c r="KRP133" s="124"/>
      <c r="KRQ133" s="124"/>
      <c r="KRR133" s="124"/>
      <c r="KRS133" s="124"/>
      <c r="KRT133" s="124"/>
      <c r="KRU133" s="124"/>
      <c r="KRV133" s="124"/>
      <c r="KRW133" s="124"/>
      <c r="KRX133" s="124"/>
      <c r="KRY133" s="124"/>
      <c r="KRZ133" s="124"/>
      <c r="KSA133" s="124"/>
      <c r="KSB133" s="124"/>
      <c r="KSC133" s="124"/>
      <c r="KSD133" s="124"/>
      <c r="KSE133" s="124"/>
      <c r="KSF133" s="124"/>
      <c r="KSG133" s="124"/>
      <c r="KSH133" s="124"/>
      <c r="KSI133" s="124"/>
      <c r="KSJ133" s="124"/>
      <c r="KSK133" s="124"/>
      <c r="KSL133" s="124"/>
      <c r="KSM133" s="124"/>
      <c r="KSN133" s="124"/>
      <c r="KSO133" s="124"/>
      <c r="KSP133" s="124"/>
      <c r="KSQ133" s="124"/>
      <c r="KSR133" s="124"/>
      <c r="KSS133" s="124"/>
      <c r="KST133" s="124"/>
      <c r="KSU133" s="124"/>
      <c r="KSV133" s="124"/>
      <c r="KSW133" s="124"/>
      <c r="KSX133" s="124"/>
      <c r="KSY133" s="124"/>
      <c r="KSZ133" s="124"/>
      <c r="KTA133" s="124"/>
      <c r="KTB133" s="124"/>
      <c r="KTC133" s="124"/>
      <c r="KTD133" s="124"/>
      <c r="KTE133" s="124"/>
      <c r="KTF133" s="124"/>
      <c r="KTG133" s="124"/>
      <c r="KTH133" s="124"/>
      <c r="KTI133" s="124"/>
      <c r="KTJ133" s="124"/>
      <c r="KTK133" s="124"/>
      <c r="KTL133" s="124"/>
      <c r="KTM133" s="124"/>
      <c r="KTN133" s="124"/>
      <c r="KTO133" s="124"/>
      <c r="KTP133" s="124"/>
      <c r="KTQ133" s="124"/>
      <c r="KTR133" s="124"/>
      <c r="KTS133" s="124"/>
      <c r="KTT133" s="124"/>
      <c r="KTU133" s="124"/>
      <c r="KTV133" s="124"/>
      <c r="KTW133" s="124"/>
      <c r="KTX133" s="124"/>
      <c r="KTY133" s="124"/>
      <c r="KTZ133" s="124"/>
      <c r="KUA133" s="124"/>
      <c r="KUB133" s="124"/>
      <c r="KUC133" s="124"/>
      <c r="KUD133" s="124"/>
      <c r="KUE133" s="124"/>
      <c r="KUF133" s="124"/>
      <c r="KUG133" s="124"/>
      <c r="KUH133" s="124"/>
      <c r="KUI133" s="124"/>
      <c r="KUJ133" s="124"/>
      <c r="KUK133" s="124"/>
      <c r="KUL133" s="124"/>
      <c r="KUM133" s="124"/>
      <c r="KUN133" s="124"/>
      <c r="KUO133" s="124"/>
      <c r="KUP133" s="124"/>
      <c r="KUQ133" s="124"/>
      <c r="KUR133" s="124"/>
      <c r="KUS133" s="124"/>
      <c r="KUT133" s="124"/>
      <c r="KUU133" s="124"/>
      <c r="KUV133" s="124"/>
      <c r="KUW133" s="124"/>
      <c r="KUX133" s="124"/>
      <c r="KUY133" s="124"/>
      <c r="KUZ133" s="124"/>
      <c r="KVA133" s="124"/>
      <c r="KVB133" s="124"/>
      <c r="KVC133" s="124"/>
      <c r="KVD133" s="124"/>
      <c r="KVE133" s="124"/>
      <c r="KVF133" s="124"/>
      <c r="KVG133" s="124"/>
      <c r="KVH133" s="124"/>
      <c r="KVI133" s="124"/>
      <c r="KVJ133" s="124"/>
      <c r="KVK133" s="124"/>
      <c r="KVL133" s="124"/>
      <c r="KVM133" s="124"/>
      <c r="KVN133" s="124"/>
      <c r="KVO133" s="124"/>
      <c r="KVP133" s="124"/>
      <c r="KVQ133" s="124"/>
      <c r="KVR133" s="124"/>
      <c r="KVS133" s="124"/>
      <c r="KVT133" s="124"/>
      <c r="KVU133" s="124"/>
      <c r="KVV133" s="124"/>
      <c r="KVW133" s="124"/>
      <c r="KVX133" s="124"/>
      <c r="KVY133" s="124"/>
      <c r="KVZ133" s="124"/>
      <c r="KWA133" s="124"/>
      <c r="KWB133" s="124"/>
      <c r="KWC133" s="124"/>
      <c r="KWD133" s="124"/>
      <c r="KWE133" s="124"/>
      <c r="KWF133" s="124"/>
      <c r="KWG133" s="124"/>
      <c r="KWH133" s="124"/>
      <c r="KWI133" s="124"/>
      <c r="KWJ133" s="124"/>
      <c r="KWK133" s="124"/>
      <c r="KWL133" s="124"/>
      <c r="KWM133" s="124"/>
      <c r="KWN133" s="124"/>
      <c r="KWO133" s="124"/>
      <c r="KWP133" s="124"/>
      <c r="KWQ133" s="124"/>
      <c r="KWR133" s="124"/>
      <c r="KWS133" s="124"/>
      <c r="KWT133" s="124"/>
      <c r="KWU133" s="124"/>
      <c r="KWV133" s="124"/>
      <c r="KWW133" s="124"/>
      <c r="KWX133" s="124"/>
      <c r="KWY133" s="124"/>
      <c r="KWZ133" s="124"/>
      <c r="KXA133" s="124"/>
      <c r="KXB133" s="124"/>
      <c r="KXC133" s="124"/>
      <c r="KXD133" s="124"/>
      <c r="KXE133" s="124"/>
      <c r="KXF133" s="124"/>
      <c r="KXG133" s="124"/>
      <c r="KXH133" s="124"/>
      <c r="KXI133" s="124"/>
      <c r="KXJ133" s="124"/>
      <c r="KXK133" s="124"/>
      <c r="KXL133" s="124"/>
      <c r="KXM133" s="124"/>
      <c r="KXN133" s="124"/>
      <c r="KXO133" s="124"/>
      <c r="KXP133" s="124"/>
      <c r="KXQ133" s="124"/>
      <c r="KXR133" s="124"/>
      <c r="KXS133" s="124"/>
      <c r="KXT133" s="124"/>
      <c r="KXU133" s="124"/>
      <c r="KXV133" s="124"/>
      <c r="KXW133" s="124"/>
      <c r="KXX133" s="124"/>
      <c r="KXY133" s="124"/>
      <c r="KXZ133" s="124"/>
      <c r="KYA133" s="124"/>
      <c r="KYB133" s="124"/>
      <c r="KYC133" s="124"/>
      <c r="KYD133" s="124"/>
      <c r="KYE133" s="124"/>
      <c r="KYF133" s="124"/>
      <c r="KYG133" s="124"/>
      <c r="KYH133" s="124"/>
      <c r="KYI133" s="124"/>
      <c r="KYJ133" s="124"/>
      <c r="KYK133" s="124"/>
      <c r="KYL133" s="124"/>
      <c r="KYM133" s="124"/>
      <c r="KYN133" s="124"/>
      <c r="KYO133" s="124"/>
      <c r="KYP133" s="124"/>
      <c r="KYQ133" s="124"/>
      <c r="KYR133" s="124"/>
      <c r="KYS133" s="124"/>
      <c r="KYT133" s="124"/>
      <c r="KYU133" s="124"/>
      <c r="KYV133" s="124"/>
      <c r="KYW133" s="124"/>
      <c r="KYX133" s="124"/>
      <c r="KYY133" s="124"/>
      <c r="KYZ133" s="124"/>
      <c r="KZA133" s="124"/>
      <c r="KZB133" s="124"/>
      <c r="KZC133" s="124"/>
      <c r="KZD133" s="124"/>
      <c r="KZE133" s="124"/>
      <c r="KZF133" s="124"/>
      <c r="KZG133" s="124"/>
      <c r="KZH133" s="124"/>
      <c r="KZI133" s="124"/>
      <c r="KZJ133" s="124"/>
      <c r="KZK133" s="124"/>
      <c r="KZL133" s="124"/>
      <c r="KZM133" s="124"/>
      <c r="KZN133" s="124"/>
      <c r="KZO133" s="124"/>
      <c r="KZP133" s="124"/>
      <c r="KZQ133" s="124"/>
      <c r="KZR133" s="124"/>
      <c r="KZS133" s="124"/>
      <c r="KZT133" s="124"/>
      <c r="KZU133" s="124"/>
      <c r="KZV133" s="124"/>
      <c r="KZW133" s="124"/>
      <c r="KZX133" s="124"/>
      <c r="KZY133" s="124"/>
      <c r="KZZ133" s="124"/>
      <c r="LAA133" s="124"/>
      <c r="LAB133" s="124"/>
      <c r="LAC133" s="124"/>
      <c r="LAD133" s="124"/>
      <c r="LAE133" s="124"/>
      <c r="LAF133" s="124"/>
      <c r="LAG133" s="124"/>
      <c r="LAH133" s="124"/>
      <c r="LAI133" s="124"/>
      <c r="LAJ133" s="124"/>
      <c r="LAK133" s="124"/>
      <c r="LAL133" s="124"/>
      <c r="LAM133" s="124"/>
      <c r="LAN133" s="124"/>
      <c r="LAO133" s="124"/>
      <c r="LAP133" s="124"/>
      <c r="LAQ133" s="124"/>
      <c r="LAR133" s="124"/>
      <c r="LAS133" s="124"/>
      <c r="LAT133" s="124"/>
      <c r="LAU133" s="124"/>
      <c r="LAV133" s="124"/>
      <c r="LAW133" s="124"/>
      <c r="LAX133" s="124"/>
      <c r="LAY133" s="124"/>
      <c r="LAZ133" s="124"/>
      <c r="LBA133" s="124"/>
      <c r="LBB133" s="124"/>
      <c r="LBC133" s="124"/>
      <c r="LBD133" s="124"/>
      <c r="LBE133" s="124"/>
      <c r="LBF133" s="124"/>
      <c r="LBG133" s="124"/>
      <c r="LBH133" s="124"/>
      <c r="LBI133" s="124"/>
      <c r="LBJ133" s="124"/>
      <c r="LBK133" s="124"/>
      <c r="LBL133" s="124"/>
      <c r="LBM133" s="124"/>
      <c r="LBN133" s="124"/>
      <c r="LBO133" s="124"/>
      <c r="LBP133" s="124"/>
      <c r="LBQ133" s="124"/>
      <c r="LBR133" s="124"/>
      <c r="LBS133" s="124"/>
      <c r="LBT133" s="124"/>
      <c r="LBU133" s="124"/>
      <c r="LBV133" s="124"/>
      <c r="LBW133" s="124"/>
      <c r="LBX133" s="124"/>
      <c r="LBY133" s="124"/>
      <c r="LBZ133" s="124"/>
      <c r="LCA133" s="124"/>
      <c r="LCB133" s="124"/>
      <c r="LCC133" s="124"/>
      <c r="LCD133" s="124"/>
      <c r="LCE133" s="124"/>
      <c r="LCF133" s="124"/>
      <c r="LCG133" s="124"/>
      <c r="LCH133" s="124"/>
      <c r="LCI133" s="124"/>
      <c r="LCJ133" s="124"/>
      <c r="LCK133" s="124"/>
      <c r="LCL133" s="124"/>
      <c r="LCM133" s="124"/>
      <c r="LCN133" s="124"/>
      <c r="LCO133" s="124"/>
      <c r="LCP133" s="124"/>
      <c r="LCQ133" s="124"/>
      <c r="LCR133" s="124"/>
      <c r="LCS133" s="124"/>
      <c r="LCT133" s="124"/>
      <c r="LCU133" s="124"/>
      <c r="LCV133" s="124"/>
      <c r="LCW133" s="124"/>
      <c r="LCX133" s="124"/>
      <c r="LCY133" s="124"/>
      <c r="LCZ133" s="124"/>
      <c r="LDA133" s="124"/>
      <c r="LDB133" s="124"/>
      <c r="LDC133" s="124"/>
      <c r="LDD133" s="124"/>
      <c r="LDE133" s="124"/>
      <c r="LDF133" s="124"/>
      <c r="LDG133" s="124"/>
      <c r="LDH133" s="124"/>
      <c r="LDI133" s="124"/>
      <c r="LDJ133" s="124"/>
      <c r="LDK133" s="124"/>
      <c r="LDL133" s="124"/>
      <c r="LDM133" s="124"/>
      <c r="LDN133" s="124"/>
      <c r="LDO133" s="124"/>
      <c r="LDP133" s="124"/>
      <c r="LDQ133" s="124"/>
      <c r="LDR133" s="124"/>
      <c r="LDS133" s="124"/>
      <c r="LDT133" s="124"/>
      <c r="LDU133" s="124"/>
      <c r="LDV133" s="124"/>
      <c r="LDW133" s="124"/>
      <c r="LDX133" s="124"/>
      <c r="LDY133" s="124"/>
      <c r="LDZ133" s="124"/>
      <c r="LEA133" s="124"/>
      <c r="LEB133" s="124"/>
      <c r="LEC133" s="124"/>
      <c r="LED133" s="124"/>
      <c r="LEE133" s="124"/>
      <c r="LEF133" s="124"/>
      <c r="LEG133" s="124"/>
      <c r="LEH133" s="124"/>
      <c r="LEI133" s="124"/>
      <c r="LEJ133" s="124"/>
      <c r="LEK133" s="124"/>
      <c r="LEL133" s="124"/>
      <c r="LEM133" s="124"/>
      <c r="LEN133" s="124"/>
      <c r="LEO133" s="124"/>
      <c r="LEP133" s="124"/>
      <c r="LEQ133" s="124"/>
      <c r="LER133" s="124"/>
      <c r="LES133" s="124"/>
      <c r="LET133" s="124"/>
      <c r="LEU133" s="124"/>
      <c r="LEV133" s="124"/>
      <c r="LEW133" s="124"/>
      <c r="LEX133" s="124"/>
      <c r="LEY133" s="124"/>
      <c r="LEZ133" s="124"/>
      <c r="LFA133" s="124"/>
      <c r="LFB133" s="124"/>
      <c r="LFC133" s="124"/>
      <c r="LFD133" s="124"/>
      <c r="LFE133" s="124"/>
      <c r="LFF133" s="124"/>
      <c r="LFG133" s="124"/>
      <c r="LFH133" s="124"/>
      <c r="LFI133" s="124"/>
      <c r="LFJ133" s="124"/>
      <c r="LFK133" s="124"/>
      <c r="LFL133" s="124"/>
      <c r="LFM133" s="124"/>
      <c r="LFN133" s="124"/>
      <c r="LFO133" s="124"/>
      <c r="LFP133" s="124"/>
      <c r="LFQ133" s="124"/>
      <c r="LFR133" s="124"/>
      <c r="LFS133" s="124"/>
      <c r="LFT133" s="124"/>
      <c r="LFU133" s="124"/>
      <c r="LFV133" s="124"/>
      <c r="LFW133" s="124"/>
      <c r="LFX133" s="124"/>
      <c r="LFY133" s="124"/>
      <c r="LFZ133" s="124"/>
      <c r="LGA133" s="124"/>
      <c r="LGB133" s="124"/>
      <c r="LGC133" s="124"/>
      <c r="LGD133" s="124"/>
      <c r="LGE133" s="124"/>
      <c r="LGF133" s="124"/>
      <c r="LGG133" s="124"/>
      <c r="LGH133" s="124"/>
      <c r="LGI133" s="124"/>
      <c r="LGJ133" s="124"/>
      <c r="LGK133" s="124"/>
      <c r="LGL133" s="124"/>
      <c r="LGM133" s="124"/>
      <c r="LGN133" s="124"/>
      <c r="LGO133" s="124"/>
      <c r="LGP133" s="124"/>
      <c r="LGQ133" s="124"/>
      <c r="LGR133" s="124"/>
      <c r="LGS133" s="124"/>
      <c r="LGT133" s="124"/>
      <c r="LGU133" s="124"/>
      <c r="LGV133" s="124"/>
      <c r="LGW133" s="124"/>
      <c r="LGX133" s="124"/>
      <c r="LGY133" s="124"/>
      <c r="LGZ133" s="124"/>
      <c r="LHA133" s="124"/>
      <c r="LHB133" s="124"/>
      <c r="LHC133" s="124"/>
      <c r="LHD133" s="124"/>
      <c r="LHE133" s="124"/>
      <c r="LHF133" s="124"/>
      <c r="LHG133" s="124"/>
      <c r="LHH133" s="124"/>
      <c r="LHI133" s="124"/>
      <c r="LHJ133" s="124"/>
      <c r="LHK133" s="124"/>
      <c r="LHL133" s="124"/>
      <c r="LHM133" s="124"/>
      <c r="LHN133" s="124"/>
      <c r="LHO133" s="124"/>
      <c r="LHP133" s="124"/>
      <c r="LHQ133" s="124"/>
      <c r="LHR133" s="124"/>
      <c r="LHS133" s="124"/>
      <c r="LHT133" s="124"/>
      <c r="LHU133" s="124"/>
      <c r="LHV133" s="124"/>
      <c r="LHW133" s="124"/>
      <c r="LHX133" s="124"/>
      <c r="LHY133" s="124"/>
      <c r="LHZ133" s="124"/>
      <c r="LIA133" s="124"/>
      <c r="LIB133" s="124"/>
      <c r="LIC133" s="124"/>
      <c r="LID133" s="124"/>
      <c r="LIE133" s="124"/>
      <c r="LIF133" s="124"/>
      <c r="LIG133" s="124"/>
      <c r="LIH133" s="124"/>
      <c r="LII133" s="124"/>
      <c r="LIJ133" s="124"/>
      <c r="LIK133" s="124"/>
      <c r="LIL133" s="124"/>
      <c r="LIM133" s="124"/>
      <c r="LIN133" s="124"/>
      <c r="LIO133" s="124"/>
      <c r="LIP133" s="124"/>
      <c r="LIQ133" s="124"/>
      <c r="LIR133" s="124"/>
      <c r="LIS133" s="124"/>
      <c r="LIT133" s="124"/>
      <c r="LIU133" s="124"/>
      <c r="LIV133" s="124"/>
      <c r="LIW133" s="124"/>
      <c r="LIX133" s="124"/>
      <c r="LIY133" s="124"/>
      <c r="LIZ133" s="124"/>
      <c r="LJA133" s="124"/>
      <c r="LJB133" s="124"/>
      <c r="LJC133" s="124"/>
      <c r="LJD133" s="124"/>
      <c r="LJE133" s="124"/>
      <c r="LJF133" s="124"/>
      <c r="LJG133" s="124"/>
      <c r="LJH133" s="124"/>
      <c r="LJI133" s="124"/>
      <c r="LJJ133" s="124"/>
      <c r="LJK133" s="124"/>
      <c r="LJL133" s="124"/>
      <c r="LJM133" s="124"/>
      <c r="LJN133" s="124"/>
      <c r="LJO133" s="124"/>
      <c r="LJP133" s="124"/>
      <c r="LJQ133" s="124"/>
      <c r="LJR133" s="124"/>
      <c r="LJS133" s="124"/>
      <c r="LJT133" s="124"/>
      <c r="LJU133" s="124"/>
      <c r="LJV133" s="124"/>
      <c r="LJW133" s="124"/>
      <c r="LJX133" s="124"/>
      <c r="LJY133" s="124"/>
      <c r="LJZ133" s="124"/>
      <c r="LKA133" s="124"/>
      <c r="LKB133" s="124"/>
      <c r="LKC133" s="124"/>
      <c r="LKD133" s="124"/>
      <c r="LKE133" s="124"/>
      <c r="LKF133" s="124"/>
      <c r="LKG133" s="124"/>
      <c r="LKH133" s="124"/>
      <c r="LKI133" s="124"/>
      <c r="LKJ133" s="124"/>
      <c r="LKK133" s="124"/>
      <c r="LKL133" s="124"/>
      <c r="LKM133" s="124"/>
      <c r="LKN133" s="124"/>
      <c r="LKO133" s="124"/>
      <c r="LKP133" s="124"/>
      <c r="LKQ133" s="124"/>
      <c r="LKR133" s="124"/>
      <c r="LKS133" s="124"/>
      <c r="LKT133" s="124"/>
      <c r="LKU133" s="124"/>
      <c r="LKV133" s="124"/>
      <c r="LKW133" s="124"/>
      <c r="LKX133" s="124"/>
      <c r="LKY133" s="124"/>
      <c r="LKZ133" s="124"/>
      <c r="LLA133" s="124"/>
      <c r="LLB133" s="124"/>
      <c r="LLC133" s="124"/>
      <c r="LLD133" s="124"/>
      <c r="LLE133" s="124"/>
      <c r="LLF133" s="124"/>
      <c r="LLG133" s="124"/>
      <c r="LLH133" s="124"/>
      <c r="LLI133" s="124"/>
      <c r="LLJ133" s="124"/>
      <c r="LLK133" s="124"/>
      <c r="LLL133" s="124"/>
      <c r="LLM133" s="124"/>
      <c r="LLN133" s="124"/>
      <c r="LLO133" s="124"/>
      <c r="LLP133" s="124"/>
      <c r="LLQ133" s="124"/>
      <c r="LLR133" s="124"/>
      <c r="LLS133" s="124"/>
      <c r="LLT133" s="124"/>
      <c r="LLU133" s="124"/>
      <c r="LLV133" s="124"/>
      <c r="LLW133" s="124"/>
      <c r="LLX133" s="124"/>
      <c r="LLY133" s="124"/>
      <c r="LLZ133" s="124"/>
      <c r="LMA133" s="124"/>
      <c r="LMB133" s="124"/>
      <c r="LMC133" s="124"/>
      <c r="LMD133" s="124"/>
      <c r="LME133" s="124"/>
      <c r="LMF133" s="124"/>
      <c r="LMG133" s="124"/>
      <c r="LMH133" s="124"/>
      <c r="LMI133" s="124"/>
      <c r="LMJ133" s="124"/>
      <c r="LMK133" s="124"/>
      <c r="LML133" s="124"/>
      <c r="LMM133" s="124"/>
      <c r="LMN133" s="124"/>
      <c r="LMO133" s="124"/>
      <c r="LMP133" s="124"/>
      <c r="LMQ133" s="124"/>
      <c r="LMR133" s="124"/>
      <c r="LMS133" s="124"/>
      <c r="LMT133" s="124"/>
      <c r="LMU133" s="124"/>
      <c r="LMV133" s="124"/>
      <c r="LMW133" s="124"/>
      <c r="LMX133" s="124"/>
      <c r="LMY133" s="124"/>
      <c r="LMZ133" s="124"/>
      <c r="LNA133" s="124"/>
      <c r="LNB133" s="124"/>
      <c r="LNC133" s="124"/>
      <c r="LND133" s="124"/>
      <c r="LNE133" s="124"/>
      <c r="LNF133" s="124"/>
      <c r="LNG133" s="124"/>
      <c r="LNH133" s="124"/>
      <c r="LNI133" s="124"/>
      <c r="LNJ133" s="124"/>
      <c r="LNK133" s="124"/>
      <c r="LNL133" s="124"/>
      <c r="LNM133" s="124"/>
      <c r="LNN133" s="124"/>
      <c r="LNO133" s="124"/>
      <c r="LNP133" s="124"/>
      <c r="LNQ133" s="124"/>
      <c r="LNR133" s="124"/>
      <c r="LNS133" s="124"/>
      <c r="LNT133" s="124"/>
      <c r="LNU133" s="124"/>
      <c r="LNV133" s="124"/>
      <c r="LNW133" s="124"/>
      <c r="LNX133" s="124"/>
      <c r="LNY133" s="124"/>
      <c r="LNZ133" s="124"/>
      <c r="LOA133" s="124"/>
      <c r="LOB133" s="124"/>
      <c r="LOC133" s="124"/>
      <c r="LOD133" s="124"/>
      <c r="LOE133" s="124"/>
      <c r="LOF133" s="124"/>
      <c r="LOG133" s="124"/>
      <c r="LOH133" s="124"/>
      <c r="LOI133" s="124"/>
      <c r="LOJ133" s="124"/>
      <c r="LOK133" s="124"/>
      <c r="LOL133" s="124"/>
      <c r="LOM133" s="124"/>
      <c r="LON133" s="124"/>
      <c r="LOO133" s="124"/>
      <c r="LOP133" s="124"/>
      <c r="LOQ133" s="124"/>
      <c r="LOR133" s="124"/>
      <c r="LOS133" s="124"/>
      <c r="LOT133" s="124"/>
      <c r="LOU133" s="124"/>
      <c r="LOV133" s="124"/>
      <c r="LOW133" s="124"/>
      <c r="LOX133" s="124"/>
      <c r="LOY133" s="124"/>
      <c r="LOZ133" s="124"/>
      <c r="LPA133" s="124"/>
      <c r="LPB133" s="124"/>
      <c r="LPC133" s="124"/>
      <c r="LPD133" s="124"/>
      <c r="LPE133" s="124"/>
      <c r="LPF133" s="124"/>
      <c r="LPG133" s="124"/>
      <c r="LPH133" s="124"/>
      <c r="LPI133" s="124"/>
      <c r="LPJ133" s="124"/>
      <c r="LPK133" s="124"/>
      <c r="LPL133" s="124"/>
      <c r="LPM133" s="124"/>
      <c r="LPN133" s="124"/>
      <c r="LPO133" s="124"/>
      <c r="LPP133" s="124"/>
      <c r="LPQ133" s="124"/>
      <c r="LPR133" s="124"/>
      <c r="LPS133" s="124"/>
      <c r="LPT133" s="124"/>
      <c r="LPU133" s="124"/>
      <c r="LPV133" s="124"/>
      <c r="LPW133" s="124"/>
      <c r="LPX133" s="124"/>
      <c r="LPY133" s="124"/>
      <c r="LPZ133" s="124"/>
      <c r="LQA133" s="124"/>
      <c r="LQB133" s="124"/>
      <c r="LQC133" s="124"/>
      <c r="LQD133" s="124"/>
      <c r="LQE133" s="124"/>
      <c r="LQF133" s="124"/>
      <c r="LQG133" s="124"/>
      <c r="LQH133" s="124"/>
      <c r="LQI133" s="124"/>
      <c r="LQJ133" s="124"/>
      <c r="LQK133" s="124"/>
      <c r="LQL133" s="124"/>
      <c r="LQM133" s="124"/>
      <c r="LQN133" s="124"/>
      <c r="LQO133" s="124"/>
      <c r="LQP133" s="124"/>
      <c r="LQQ133" s="124"/>
      <c r="LQR133" s="124"/>
      <c r="LQS133" s="124"/>
      <c r="LQT133" s="124"/>
      <c r="LQU133" s="124"/>
      <c r="LQV133" s="124"/>
      <c r="LQW133" s="124"/>
      <c r="LQX133" s="124"/>
      <c r="LQY133" s="124"/>
      <c r="LQZ133" s="124"/>
      <c r="LRA133" s="124"/>
      <c r="LRB133" s="124"/>
      <c r="LRC133" s="124"/>
      <c r="LRD133" s="124"/>
      <c r="LRE133" s="124"/>
      <c r="LRF133" s="124"/>
      <c r="LRG133" s="124"/>
      <c r="LRH133" s="124"/>
      <c r="LRI133" s="124"/>
      <c r="LRJ133" s="124"/>
      <c r="LRK133" s="124"/>
      <c r="LRL133" s="124"/>
      <c r="LRM133" s="124"/>
      <c r="LRN133" s="124"/>
      <c r="LRO133" s="124"/>
      <c r="LRP133" s="124"/>
      <c r="LRQ133" s="124"/>
      <c r="LRR133" s="124"/>
      <c r="LRS133" s="124"/>
      <c r="LRT133" s="124"/>
      <c r="LRU133" s="124"/>
      <c r="LRV133" s="124"/>
      <c r="LRW133" s="124"/>
      <c r="LRX133" s="124"/>
      <c r="LRY133" s="124"/>
      <c r="LRZ133" s="124"/>
      <c r="LSA133" s="124"/>
      <c r="LSB133" s="124"/>
      <c r="LSC133" s="124"/>
      <c r="LSD133" s="124"/>
      <c r="LSE133" s="124"/>
      <c r="LSF133" s="124"/>
      <c r="LSG133" s="124"/>
      <c r="LSH133" s="124"/>
      <c r="LSI133" s="124"/>
      <c r="LSJ133" s="124"/>
      <c r="LSK133" s="124"/>
      <c r="LSL133" s="124"/>
      <c r="LSM133" s="124"/>
      <c r="LSN133" s="124"/>
      <c r="LSO133" s="124"/>
      <c r="LSP133" s="124"/>
      <c r="LSQ133" s="124"/>
      <c r="LSR133" s="124"/>
      <c r="LSS133" s="124"/>
      <c r="LST133" s="124"/>
      <c r="LSU133" s="124"/>
      <c r="LSV133" s="124"/>
      <c r="LSW133" s="124"/>
      <c r="LSX133" s="124"/>
      <c r="LSY133" s="124"/>
      <c r="LSZ133" s="124"/>
      <c r="LTA133" s="124"/>
      <c r="LTB133" s="124"/>
      <c r="LTC133" s="124"/>
      <c r="LTD133" s="124"/>
      <c r="LTE133" s="124"/>
      <c r="LTF133" s="124"/>
      <c r="LTG133" s="124"/>
      <c r="LTH133" s="124"/>
      <c r="LTI133" s="124"/>
      <c r="LTJ133" s="124"/>
      <c r="LTK133" s="124"/>
      <c r="LTL133" s="124"/>
      <c r="LTM133" s="124"/>
      <c r="LTN133" s="124"/>
      <c r="LTO133" s="124"/>
      <c r="LTP133" s="124"/>
      <c r="LTQ133" s="124"/>
      <c r="LTR133" s="124"/>
      <c r="LTS133" s="124"/>
      <c r="LTT133" s="124"/>
      <c r="LTU133" s="124"/>
      <c r="LTV133" s="124"/>
      <c r="LTW133" s="124"/>
      <c r="LTX133" s="124"/>
      <c r="LTY133" s="124"/>
      <c r="LTZ133" s="124"/>
      <c r="LUA133" s="124"/>
      <c r="LUB133" s="124"/>
      <c r="LUC133" s="124"/>
      <c r="LUD133" s="124"/>
      <c r="LUE133" s="124"/>
      <c r="LUF133" s="124"/>
      <c r="LUG133" s="124"/>
      <c r="LUH133" s="124"/>
      <c r="LUI133" s="124"/>
      <c r="LUJ133" s="124"/>
      <c r="LUK133" s="124"/>
      <c r="LUL133" s="124"/>
      <c r="LUM133" s="124"/>
      <c r="LUN133" s="124"/>
      <c r="LUO133" s="124"/>
      <c r="LUP133" s="124"/>
      <c r="LUQ133" s="124"/>
      <c r="LUR133" s="124"/>
      <c r="LUS133" s="124"/>
      <c r="LUT133" s="124"/>
      <c r="LUU133" s="124"/>
      <c r="LUV133" s="124"/>
      <c r="LUW133" s="124"/>
      <c r="LUX133" s="124"/>
      <c r="LUY133" s="124"/>
      <c r="LUZ133" s="124"/>
      <c r="LVA133" s="124"/>
      <c r="LVB133" s="124"/>
      <c r="LVC133" s="124"/>
      <c r="LVD133" s="124"/>
      <c r="LVE133" s="124"/>
      <c r="LVF133" s="124"/>
      <c r="LVG133" s="124"/>
      <c r="LVH133" s="124"/>
      <c r="LVI133" s="124"/>
      <c r="LVJ133" s="124"/>
      <c r="LVK133" s="124"/>
      <c r="LVL133" s="124"/>
      <c r="LVM133" s="124"/>
      <c r="LVN133" s="124"/>
      <c r="LVO133" s="124"/>
      <c r="LVP133" s="124"/>
      <c r="LVQ133" s="124"/>
      <c r="LVR133" s="124"/>
      <c r="LVS133" s="124"/>
      <c r="LVT133" s="124"/>
      <c r="LVU133" s="124"/>
      <c r="LVV133" s="124"/>
      <c r="LVW133" s="124"/>
      <c r="LVX133" s="124"/>
      <c r="LVY133" s="124"/>
      <c r="LVZ133" s="124"/>
      <c r="LWA133" s="124"/>
      <c r="LWB133" s="124"/>
      <c r="LWC133" s="124"/>
      <c r="LWD133" s="124"/>
      <c r="LWE133" s="124"/>
      <c r="LWF133" s="124"/>
      <c r="LWG133" s="124"/>
      <c r="LWH133" s="124"/>
      <c r="LWI133" s="124"/>
      <c r="LWJ133" s="124"/>
      <c r="LWK133" s="124"/>
      <c r="LWL133" s="124"/>
      <c r="LWM133" s="124"/>
      <c r="LWN133" s="124"/>
      <c r="LWO133" s="124"/>
      <c r="LWP133" s="124"/>
      <c r="LWQ133" s="124"/>
      <c r="LWR133" s="124"/>
      <c r="LWS133" s="124"/>
      <c r="LWT133" s="124"/>
      <c r="LWU133" s="124"/>
      <c r="LWV133" s="124"/>
      <c r="LWW133" s="124"/>
      <c r="LWX133" s="124"/>
      <c r="LWY133" s="124"/>
      <c r="LWZ133" s="124"/>
      <c r="LXA133" s="124"/>
      <c r="LXB133" s="124"/>
      <c r="LXC133" s="124"/>
      <c r="LXD133" s="124"/>
      <c r="LXE133" s="124"/>
      <c r="LXF133" s="124"/>
      <c r="LXG133" s="124"/>
      <c r="LXH133" s="124"/>
      <c r="LXI133" s="124"/>
      <c r="LXJ133" s="124"/>
      <c r="LXK133" s="124"/>
      <c r="LXL133" s="124"/>
      <c r="LXM133" s="124"/>
      <c r="LXN133" s="124"/>
      <c r="LXO133" s="124"/>
      <c r="LXP133" s="124"/>
      <c r="LXQ133" s="124"/>
      <c r="LXR133" s="124"/>
      <c r="LXS133" s="124"/>
      <c r="LXT133" s="124"/>
      <c r="LXU133" s="124"/>
      <c r="LXV133" s="124"/>
      <c r="LXW133" s="124"/>
      <c r="LXX133" s="124"/>
      <c r="LXY133" s="124"/>
      <c r="LXZ133" s="124"/>
      <c r="LYA133" s="124"/>
      <c r="LYB133" s="124"/>
      <c r="LYC133" s="124"/>
      <c r="LYD133" s="124"/>
      <c r="LYE133" s="124"/>
      <c r="LYF133" s="124"/>
      <c r="LYG133" s="124"/>
      <c r="LYH133" s="124"/>
      <c r="LYI133" s="124"/>
      <c r="LYJ133" s="124"/>
      <c r="LYK133" s="124"/>
      <c r="LYL133" s="124"/>
      <c r="LYM133" s="124"/>
      <c r="LYN133" s="124"/>
      <c r="LYO133" s="124"/>
      <c r="LYP133" s="124"/>
      <c r="LYQ133" s="124"/>
      <c r="LYR133" s="124"/>
      <c r="LYS133" s="124"/>
      <c r="LYT133" s="124"/>
      <c r="LYU133" s="124"/>
      <c r="LYV133" s="124"/>
      <c r="LYW133" s="124"/>
      <c r="LYX133" s="124"/>
      <c r="LYY133" s="124"/>
      <c r="LYZ133" s="124"/>
      <c r="LZA133" s="124"/>
      <c r="LZB133" s="124"/>
      <c r="LZC133" s="124"/>
      <c r="LZD133" s="124"/>
      <c r="LZE133" s="124"/>
      <c r="LZF133" s="124"/>
      <c r="LZG133" s="124"/>
      <c r="LZH133" s="124"/>
      <c r="LZI133" s="124"/>
      <c r="LZJ133" s="124"/>
      <c r="LZK133" s="124"/>
      <c r="LZL133" s="124"/>
      <c r="LZM133" s="124"/>
      <c r="LZN133" s="124"/>
      <c r="LZO133" s="124"/>
      <c r="LZP133" s="124"/>
      <c r="LZQ133" s="124"/>
      <c r="LZR133" s="124"/>
      <c r="LZS133" s="124"/>
      <c r="LZT133" s="124"/>
      <c r="LZU133" s="124"/>
      <c r="LZV133" s="124"/>
      <c r="LZW133" s="124"/>
      <c r="LZX133" s="124"/>
      <c r="LZY133" s="124"/>
      <c r="LZZ133" s="124"/>
      <c r="MAA133" s="124"/>
      <c r="MAB133" s="124"/>
      <c r="MAC133" s="124"/>
      <c r="MAD133" s="124"/>
      <c r="MAE133" s="124"/>
      <c r="MAF133" s="124"/>
      <c r="MAG133" s="124"/>
      <c r="MAH133" s="124"/>
      <c r="MAI133" s="124"/>
      <c r="MAJ133" s="124"/>
      <c r="MAK133" s="124"/>
      <c r="MAL133" s="124"/>
      <c r="MAM133" s="124"/>
      <c r="MAN133" s="124"/>
      <c r="MAO133" s="124"/>
      <c r="MAP133" s="124"/>
      <c r="MAQ133" s="124"/>
      <c r="MAR133" s="124"/>
      <c r="MAS133" s="124"/>
      <c r="MAT133" s="124"/>
      <c r="MAU133" s="124"/>
      <c r="MAV133" s="124"/>
      <c r="MAW133" s="124"/>
      <c r="MAX133" s="124"/>
      <c r="MAY133" s="124"/>
      <c r="MAZ133" s="124"/>
      <c r="MBA133" s="124"/>
      <c r="MBB133" s="124"/>
      <c r="MBC133" s="124"/>
      <c r="MBD133" s="124"/>
      <c r="MBE133" s="124"/>
      <c r="MBF133" s="124"/>
      <c r="MBG133" s="124"/>
      <c r="MBH133" s="124"/>
      <c r="MBI133" s="124"/>
      <c r="MBJ133" s="124"/>
      <c r="MBK133" s="124"/>
      <c r="MBL133" s="124"/>
      <c r="MBM133" s="124"/>
      <c r="MBN133" s="124"/>
      <c r="MBO133" s="124"/>
      <c r="MBP133" s="124"/>
      <c r="MBQ133" s="124"/>
      <c r="MBR133" s="124"/>
      <c r="MBS133" s="124"/>
      <c r="MBT133" s="124"/>
      <c r="MBU133" s="124"/>
      <c r="MBV133" s="124"/>
      <c r="MBW133" s="124"/>
      <c r="MBX133" s="124"/>
      <c r="MBY133" s="124"/>
      <c r="MBZ133" s="124"/>
      <c r="MCA133" s="124"/>
      <c r="MCB133" s="124"/>
      <c r="MCC133" s="124"/>
      <c r="MCD133" s="124"/>
      <c r="MCE133" s="124"/>
      <c r="MCF133" s="124"/>
      <c r="MCG133" s="124"/>
      <c r="MCH133" s="124"/>
      <c r="MCI133" s="124"/>
      <c r="MCJ133" s="124"/>
      <c r="MCK133" s="124"/>
      <c r="MCL133" s="124"/>
      <c r="MCM133" s="124"/>
      <c r="MCN133" s="124"/>
      <c r="MCO133" s="124"/>
      <c r="MCP133" s="124"/>
      <c r="MCQ133" s="124"/>
      <c r="MCR133" s="124"/>
      <c r="MCS133" s="124"/>
      <c r="MCT133" s="124"/>
      <c r="MCU133" s="124"/>
      <c r="MCV133" s="124"/>
      <c r="MCW133" s="124"/>
      <c r="MCX133" s="124"/>
      <c r="MCY133" s="124"/>
      <c r="MCZ133" s="124"/>
      <c r="MDA133" s="124"/>
      <c r="MDB133" s="124"/>
      <c r="MDC133" s="124"/>
      <c r="MDD133" s="124"/>
      <c r="MDE133" s="124"/>
      <c r="MDF133" s="124"/>
      <c r="MDG133" s="124"/>
      <c r="MDH133" s="124"/>
      <c r="MDI133" s="124"/>
      <c r="MDJ133" s="124"/>
      <c r="MDK133" s="124"/>
      <c r="MDL133" s="124"/>
      <c r="MDM133" s="124"/>
      <c r="MDN133" s="124"/>
      <c r="MDO133" s="124"/>
      <c r="MDP133" s="124"/>
      <c r="MDQ133" s="124"/>
      <c r="MDR133" s="124"/>
      <c r="MDS133" s="124"/>
      <c r="MDT133" s="124"/>
      <c r="MDU133" s="124"/>
      <c r="MDV133" s="124"/>
      <c r="MDW133" s="124"/>
      <c r="MDX133" s="124"/>
      <c r="MDY133" s="124"/>
      <c r="MDZ133" s="124"/>
      <c r="MEA133" s="124"/>
      <c r="MEB133" s="124"/>
      <c r="MEC133" s="124"/>
      <c r="MED133" s="124"/>
      <c r="MEE133" s="124"/>
      <c r="MEF133" s="124"/>
      <c r="MEG133" s="124"/>
      <c r="MEH133" s="124"/>
      <c r="MEI133" s="124"/>
      <c r="MEJ133" s="124"/>
      <c r="MEK133" s="124"/>
      <c r="MEL133" s="124"/>
      <c r="MEM133" s="124"/>
      <c r="MEN133" s="124"/>
      <c r="MEO133" s="124"/>
      <c r="MEP133" s="124"/>
      <c r="MEQ133" s="124"/>
      <c r="MER133" s="124"/>
      <c r="MES133" s="124"/>
      <c r="MET133" s="124"/>
      <c r="MEU133" s="124"/>
      <c r="MEV133" s="124"/>
      <c r="MEW133" s="124"/>
      <c r="MEX133" s="124"/>
      <c r="MEY133" s="124"/>
      <c r="MEZ133" s="124"/>
      <c r="MFA133" s="124"/>
      <c r="MFB133" s="124"/>
      <c r="MFC133" s="124"/>
      <c r="MFD133" s="124"/>
      <c r="MFE133" s="124"/>
      <c r="MFF133" s="124"/>
      <c r="MFG133" s="124"/>
      <c r="MFH133" s="124"/>
      <c r="MFI133" s="124"/>
      <c r="MFJ133" s="124"/>
      <c r="MFK133" s="124"/>
      <c r="MFL133" s="124"/>
      <c r="MFM133" s="124"/>
      <c r="MFN133" s="124"/>
      <c r="MFO133" s="124"/>
      <c r="MFP133" s="124"/>
      <c r="MFQ133" s="124"/>
      <c r="MFR133" s="124"/>
      <c r="MFS133" s="124"/>
      <c r="MFT133" s="124"/>
      <c r="MFU133" s="124"/>
      <c r="MFV133" s="124"/>
      <c r="MFW133" s="124"/>
      <c r="MFX133" s="124"/>
      <c r="MFY133" s="124"/>
      <c r="MFZ133" s="124"/>
      <c r="MGA133" s="124"/>
      <c r="MGB133" s="124"/>
      <c r="MGC133" s="124"/>
      <c r="MGD133" s="124"/>
      <c r="MGE133" s="124"/>
      <c r="MGF133" s="124"/>
      <c r="MGG133" s="124"/>
      <c r="MGH133" s="124"/>
      <c r="MGI133" s="124"/>
      <c r="MGJ133" s="124"/>
      <c r="MGK133" s="124"/>
      <c r="MGL133" s="124"/>
      <c r="MGM133" s="124"/>
      <c r="MGN133" s="124"/>
      <c r="MGO133" s="124"/>
      <c r="MGP133" s="124"/>
      <c r="MGQ133" s="124"/>
      <c r="MGR133" s="124"/>
      <c r="MGS133" s="124"/>
      <c r="MGT133" s="124"/>
      <c r="MGU133" s="124"/>
      <c r="MGV133" s="124"/>
      <c r="MGW133" s="124"/>
      <c r="MGX133" s="124"/>
      <c r="MGY133" s="124"/>
      <c r="MGZ133" s="124"/>
      <c r="MHA133" s="124"/>
      <c r="MHB133" s="124"/>
      <c r="MHC133" s="124"/>
      <c r="MHD133" s="124"/>
      <c r="MHE133" s="124"/>
      <c r="MHF133" s="124"/>
      <c r="MHG133" s="124"/>
      <c r="MHH133" s="124"/>
      <c r="MHI133" s="124"/>
      <c r="MHJ133" s="124"/>
      <c r="MHK133" s="124"/>
      <c r="MHL133" s="124"/>
      <c r="MHM133" s="124"/>
      <c r="MHN133" s="124"/>
      <c r="MHO133" s="124"/>
      <c r="MHP133" s="124"/>
      <c r="MHQ133" s="124"/>
      <c r="MHR133" s="124"/>
      <c r="MHS133" s="124"/>
      <c r="MHT133" s="124"/>
      <c r="MHU133" s="124"/>
      <c r="MHV133" s="124"/>
      <c r="MHW133" s="124"/>
      <c r="MHX133" s="124"/>
      <c r="MHY133" s="124"/>
      <c r="MHZ133" s="124"/>
      <c r="MIA133" s="124"/>
      <c r="MIB133" s="124"/>
      <c r="MIC133" s="124"/>
      <c r="MID133" s="124"/>
      <c r="MIE133" s="124"/>
      <c r="MIF133" s="124"/>
      <c r="MIG133" s="124"/>
      <c r="MIH133" s="124"/>
      <c r="MII133" s="124"/>
      <c r="MIJ133" s="124"/>
      <c r="MIK133" s="124"/>
      <c r="MIL133" s="124"/>
      <c r="MIM133" s="124"/>
      <c r="MIN133" s="124"/>
      <c r="MIO133" s="124"/>
      <c r="MIP133" s="124"/>
      <c r="MIQ133" s="124"/>
      <c r="MIR133" s="124"/>
      <c r="MIS133" s="124"/>
      <c r="MIT133" s="124"/>
      <c r="MIU133" s="124"/>
      <c r="MIV133" s="124"/>
      <c r="MIW133" s="124"/>
      <c r="MIX133" s="124"/>
      <c r="MIY133" s="124"/>
      <c r="MIZ133" s="124"/>
      <c r="MJA133" s="124"/>
      <c r="MJB133" s="124"/>
      <c r="MJC133" s="124"/>
      <c r="MJD133" s="124"/>
      <c r="MJE133" s="124"/>
      <c r="MJF133" s="124"/>
      <c r="MJG133" s="124"/>
      <c r="MJH133" s="124"/>
      <c r="MJI133" s="124"/>
      <c r="MJJ133" s="124"/>
      <c r="MJK133" s="124"/>
      <c r="MJL133" s="124"/>
      <c r="MJM133" s="124"/>
      <c r="MJN133" s="124"/>
      <c r="MJO133" s="124"/>
      <c r="MJP133" s="124"/>
      <c r="MJQ133" s="124"/>
      <c r="MJR133" s="124"/>
      <c r="MJS133" s="124"/>
      <c r="MJT133" s="124"/>
      <c r="MJU133" s="124"/>
      <c r="MJV133" s="124"/>
      <c r="MJW133" s="124"/>
      <c r="MJX133" s="124"/>
      <c r="MJY133" s="124"/>
      <c r="MJZ133" s="124"/>
      <c r="MKA133" s="124"/>
      <c r="MKB133" s="124"/>
      <c r="MKC133" s="124"/>
      <c r="MKD133" s="124"/>
      <c r="MKE133" s="124"/>
      <c r="MKF133" s="124"/>
      <c r="MKG133" s="124"/>
      <c r="MKH133" s="124"/>
      <c r="MKI133" s="124"/>
      <c r="MKJ133" s="124"/>
      <c r="MKK133" s="124"/>
      <c r="MKL133" s="124"/>
      <c r="MKM133" s="124"/>
      <c r="MKN133" s="124"/>
      <c r="MKO133" s="124"/>
      <c r="MKP133" s="124"/>
      <c r="MKQ133" s="124"/>
      <c r="MKR133" s="124"/>
      <c r="MKS133" s="124"/>
      <c r="MKT133" s="124"/>
      <c r="MKU133" s="124"/>
      <c r="MKV133" s="124"/>
      <c r="MKW133" s="124"/>
      <c r="MKX133" s="124"/>
      <c r="MKY133" s="124"/>
      <c r="MKZ133" s="124"/>
      <c r="MLA133" s="124"/>
      <c r="MLB133" s="124"/>
      <c r="MLC133" s="124"/>
      <c r="MLD133" s="124"/>
      <c r="MLE133" s="124"/>
      <c r="MLF133" s="124"/>
      <c r="MLG133" s="124"/>
      <c r="MLH133" s="124"/>
      <c r="MLI133" s="124"/>
      <c r="MLJ133" s="124"/>
      <c r="MLK133" s="124"/>
      <c r="MLL133" s="124"/>
      <c r="MLM133" s="124"/>
      <c r="MLN133" s="124"/>
      <c r="MLO133" s="124"/>
      <c r="MLP133" s="124"/>
      <c r="MLQ133" s="124"/>
      <c r="MLR133" s="124"/>
      <c r="MLS133" s="124"/>
      <c r="MLT133" s="124"/>
      <c r="MLU133" s="124"/>
      <c r="MLV133" s="124"/>
      <c r="MLW133" s="124"/>
      <c r="MLX133" s="124"/>
      <c r="MLY133" s="124"/>
      <c r="MLZ133" s="124"/>
      <c r="MMA133" s="124"/>
      <c r="MMB133" s="124"/>
      <c r="MMC133" s="124"/>
      <c r="MMD133" s="124"/>
      <c r="MME133" s="124"/>
      <c r="MMF133" s="124"/>
      <c r="MMG133" s="124"/>
      <c r="MMH133" s="124"/>
      <c r="MMI133" s="124"/>
      <c r="MMJ133" s="124"/>
      <c r="MMK133" s="124"/>
      <c r="MML133" s="124"/>
      <c r="MMM133" s="124"/>
      <c r="MMN133" s="124"/>
      <c r="MMO133" s="124"/>
      <c r="MMP133" s="124"/>
      <c r="MMQ133" s="124"/>
      <c r="MMR133" s="124"/>
      <c r="MMS133" s="124"/>
      <c r="MMT133" s="124"/>
      <c r="MMU133" s="124"/>
      <c r="MMV133" s="124"/>
      <c r="MMW133" s="124"/>
      <c r="MMX133" s="124"/>
      <c r="MMY133" s="124"/>
      <c r="MMZ133" s="124"/>
      <c r="MNA133" s="124"/>
      <c r="MNB133" s="124"/>
      <c r="MNC133" s="124"/>
      <c r="MND133" s="124"/>
      <c r="MNE133" s="124"/>
      <c r="MNF133" s="124"/>
      <c r="MNG133" s="124"/>
      <c r="MNH133" s="124"/>
      <c r="MNI133" s="124"/>
      <c r="MNJ133" s="124"/>
      <c r="MNK133" s="124"/>
      <c r="MNL133" s="124"/>
      <c r="MNM133" s="124"/>
      <c r="MNN133" s="124"/>
      <c r="MNO133" s="124"/>
      <c r="MNP133" s="124"/>
      <c r="MNQ133" s="124"/>
      <c r="MNR133" s="124"/>
      <c r="MNS133" s="124"/>
      <c r="MNT133" s="124"/>
      <c r="MNU133" s="124"/>
      <c r="MNV133" s="124"/>
      <c r="MNW133" s="124"/>
      <c r="MNX133" s="124"/>
      <c r="MNY133" s="124"/>
      <c r="MNZ133" s="124"/>
      <c r="MOA133" s="124"/>
      <c r="MOB133" s="124"/>
      <c r="MOC133" s="124"/>
      <c r="MOD133" s="124"/>
      <c r="MOE133" s="124"/>
      <c r="MOF133" s="124"/>
      <c r="MOG133" s="124"/>
      <c r="MOH133" s="124"/>
      <c r="MOI133" s="124"/>
      <c r="MOJ133" s="124"/>
      <c r="MOK133" s="124"/>
      <c r="MOL133" s="124"/>
      <c r="MOM133" s="124"/>
      <c r="MON133" s="124"/>
      <c r="MOO133" s="124"/>
      <c r="MOP133" s="124"/>
      <c r="MOQ133" s="124"/>
      <c r="MOR133" s="124"/>
      <c r="MOS133" s="124"/>
      <c r="MOT133" s="124"/>
      <c r="MOU133" s="124"/>
      <c r="MOV133" s="124"/>
      <c r="MOW133" s="124"/>
      <c r="MOX133" s="124"/>
      <c r="MOY133" s="124"/>
      <c r="MOZ133" s="124"/>
      <c r="MPA133" s="124"/>
      <c r="MPB133" s="124"/>
      <c r="MPC133" s="124"/>
      <c r="MPD133" s="124"/>
      <c r="MPE133" s="124"/>
      <c r="MPF133" s="124"/>
      <c r="MPG133" s="124"/>
      <c r="MPH133" s="124"/>
      <c r="MPI133" s="124"/>
      <c r="MPJ133" s="124"/>
      <c r="MPK133" s="124"/>
      <c r="MPL133" s="124"/>
      <c r="MPM133" s="124"/>
      <c r="MPN133" s="124"/>
      <c r="MPO133" s="124"/>
      <c r="MPP133" s="124"/>
      <c r="MPQ133" s="124"/>
      <c r="MPR133" s="124"/>
      <c r="MPS133" s="124"/>
      <c r="MPT133" s="124"/>
      <c r="MPU133" s="124"/>
      <c r="MPV133" s="124"/>
      <c r="MPW133" s="124"/>
      <c r="MPX133" s="124"/>
      <c r="MPY133" s="124"/>
      <c r="MPZ133" s="124"/>
      <c r="MQA133" s="124"/>
      <c r="MQB133" s="124"/>
      <c r="MQC133" s="124"/>
      <c r="MQD133" s="124"/>
      <c r="MQE133" s="124"/>
      <c r="MQF133" s="124"/>
      <c r="MQG133" s="124"/>
      <c r="MQH133" s="124"/>
      <c r="MQI133" s="124"/>
      <c r="MQJ133" s="124"/>
      <c r="MQK133" s="124"/>
      <c r="MQL133" s="124"/>
      <c r="MQM133" s="124"/>
      <c r="MQN133" s="124"/>
      <c r="MQO133" s="124"/>
      <c r="MQP133" s="124"/>
      <c r="MQQ133" s="124"/>
      <c r="MQR133" s="124"/>
      <c r="MQS133" s="124"/>
      <c r="MQT133" s="124"/>
      <c r="MQU133" s="124"/>
      <c r="MQV133" s="124"/>
      <c r="MQW133" s="124"/>
      <c r="MQX133" s="124"/>
      <c r="MQY133" s="124"/>
      <c r="MQZ133" s="124"/>
      <c r="MRA133" s="124"/>
      <c r="MRB133" s="124"/>
      <c r="MRC133" s="124"/>
      <c r="MRD133" s="124"/>
      <c r="MRE133" s="124"/>
      <c r="MRF133" s="124"/>
      <c r="MRG133" s="124"/>
      <c r="MRH133" s="124"/>
      <c r="MRI133" s="124"/>
      <c r="MRJ133" s="124"/>
      <c r="MRK133" s="124"/>
      <c r="MRL133" s="124"/>
      <c r="MRM133" s="124"/>
      <c r="MRN133" s="124"/>
      <c r="MRO133" s="124"/>
      <c r="MRP133" s="124"/>
      <c r="MRQ133" s="124"/>
      <c r="MRR133" s="124"/>
      <c r="MRS133" s="124"/>
      <c r="MRT133" s="124"/>
      <c r="MRU133" s="124"/>
      <c r="MRV133" s="124"/>
      <c r="MRW133" s="124"/>
      <c r="MRX133" s="124"/>
      <c r="MRY133" s="124"/>
      <c r="MRZ133" s="124"/>
      <c r="MSA133" s="124"/>
      <c r="MSB133" s="124"/>
      <c r="MSC133" s="124"/>
      <c r="MSD133" s="124"/>
      <c r="MSE133" s="124"/>
      <c r="MSF133" s="124"/>
      <c r="MSG133" s="124"/>
      <c r="MSH133" s="124"/>
      <c r="MSI133" s="124"/>
      <c r="MSJ133" s="124"/>
      <c r="MSK133" s="124"/>
      <c r="MSL133" s="124"/>
      <c r="MSM133" s="124"/>
      <c r="MSN133" s="124"/>
      <c r="MSO133" s="124"/>
      <c r="MSP133" s="124"/>
      <c r="MSQ133" s="124"/>
      <c r="MSR133" s="124"/>
      <c r="MSS133" s="124"/>
      <c r="MST133" s="124"/>
      <c r="MSU133" s="124"/>
      <c r="MSV133" s="124"/>
      <c r="MSW133" s="124"/>
      <c r="MSX133" s="124"/>
      <c r="MSY133" s="124"/>
      <c r="MSZ133" s="124"/>
      <c r="MTA133" s="124"/>
      <c r="MTB133" s="124"/>
      <c r="MTC133" s="124"/>
      <c r="MTD133" s="124"/>
      <c r="MTE133" s="124"/>
      <c r="MTF133" s="124"/>
      <c r="MTG133" s="124"/>
      <c r="MTH133" s="124"/>
      <c r="MTI133" s="124"/>
      <c r="MTJ133" s="124"/>
      <c r="MTK133" s="124"/>
      <c r="MTL133" s="124"/>
      <c r="MTM133" s="124"/>
      <c r="MTN133" s="124"/>
      <c r="MTO133" s="124"/>
      <c r="MTP133" s="124"/>
      <c r="MTQ133" s="124"/>
      <c r="MTR133" s="124"/>
      <c r="MTS133" s="124"/>
      <c r="MTT133" s="124"/>
      <c r="MTU133" s="124"/>
      <c r="MTV133" s="124"/>
      <c r="MTW133" s="124"/>
      <c r="MTX133" s="124"/>
      <c r="MTY133" s="124"/>
      <c r="MTZ133" s="124"/>
      <c r="MUA133" s="124"/>
      <c r="MUB133" s="124"/>
      <c r="MUC133" s="124"/>
      <c r="MUD133" s="124"/>
      <c r="MUE133" s="124"/>
      <c r="MUF133" s="124"/>
      <c r="MUG133" s="124"/>
      <c r="MUH133" s="124"/>
      <c r="MUI133" s="124"/>
      <c r="MUJ133" s="124"/>
      <c r="MUK133" s="124"/>
      <c r="MUL133" s="124"/>
      <c r="MUM133" s="124"/>
      <c r="MUN133" s="124"/>
      <c r="MUO133" s="124"/>
      <c r="MUP133" s="124"/>
      <c r="MUQ133" s="124"/>
      <c r="MUR133" s="124"/>
      <c r="MUS133" s="124"/>
      <c r="MUT133" s="124"/>
      <c r="MUU133" s="124"/>
      <c r="MUV133" s="124"/>
      <c r="MUW133" s="124"/>
      <c r="MUX133" s="124"/>
      <c r="MUY133" s="124"/>
      <c r="MUZ133" s="124"/>
      <c r="MVA133" s="124"/>
      <c r="MVB133" s="124"/>
      <c r="MVC133" s="124"/>
      <c r="MVD133" s="124"/>
      <c r="MVE133" s="124"/>
      <c r="MVF133" s="124"/>
      <c r="MVG133" s="124"/>
      <c r="MVH133" s="124"/>
      <c r="MVI133" s="124"/>
      <c r="MVJ133" s="124"/>
      <c r="MVK133" s="124"/>
      <c r="MVL133" s="124"/>
      <c r="MVM133" s="124"/>
      <c r="MVN133" s="124"/>
      <c r="MVO133" s="124"/>
      <c r="MVP133" s="124"/>
      <c r="MVQ133" s="124"/>
      <c r="MVR133" s="124"/>
      <c r="MVS133" s="124"/>
      <c r="MVT133" s="124"/>
      <c r="MVU133" s="124"/>
      <c r="MVV133" s="124"/>
      <c r="MVW133" s="124"/>
      <c r="MVX133" s="124"/>
      <c r="MVY133" s="124"/>
      <c r="MVZ133" s="124"/>
      <c r="MWA133" s="124"/>
      <c r="MWB133" s="124"/>
      <c r="MWC133" s="124"/>
      <c r="MWD133" s="124"/>
      <c r="MWE133" s="124"/>
      <c r="MWF133" s="124"/>
      <c r="MWG133" s="124"/>
      <c r="MWH133" s="124"/>
      <c r="MWI133" s="124"/>
      <c r="MWJ133" s="124"/>
      <c r="MWK133" s="124"/>
      <c r="MWL133" s="124"/>
      <c r="MWM133" s="124"/>
      <c r="MWN133" s="124"/>
      <c r="MWO133" s="124"/>
      <c r="MWP133" s="124"/>
      <c r="MWQ133" s="124"/>
      <c r="MWR133" s="124"/>
      <c r="MWS133" s="124"/>
      <c r="MWT133" s="124"/>
      <c r="MWU133" s="124"/>
      <c r="MWV133" s="124"/>
      <c r="MWW133" s="124"/>
      <c r="MWX133" s="124"/>
      <c r="MWY133" s="124"/>
      <c r="MWZ133" s="124"/>
      <c r="MXA133" s="124"/>
      <c r="MXB133" s="124"/>
      <c r="MXC133" s="124"/>
      <c r="MXD133" s="124"/>
      <c r="MXE133" s="124"/>
      <c r="MXF133" s="124"/>
      <c r="MXG133" s="124"/>
      <c r="MXH133" s="124"/>
      <c r="MXI133" s="124"/>
      <c r="MXJ133" s="124"/>
      <c r="MXK133" s="124"/>
      <c r="MXL133" s="124"/>
      <c r="MXM133" s="124"/>
      <c r="MXN133" s="124"/>
      <c r="MXO133" s="124"/>
      <c r="MXP133" s="124"/>
      <c r="MXQ133" s="124"/>
      <c r="MXR133" s="124"/>
      <c r="MXS133" s="124"/>
      <c r="MXT133" s="124"/>
      <c r="MXU133" s="124"/>
      <c r="MXV133" s="124"/>
      <c r="MXW133" s="124"/>
      <c r="MXX133" s="124"/>
      <c r="MXY133" s="124"/>
      <c r="MXZ133" s="124"/>
      <c r="MYA133" s="124"/>
      <c r="MYB133" s="124"/>
      <c r="MYC133" s="124"/>
      <c r="MYD133" s="124"/>
      <c r="MYE133" s="124"/>
      <c r="MYF133" s="124"/>
      <c r="MYG133" s="124"/>
      <c r="MYH133" s="124"/>
      <c r="MYI133" s="124"/>
      <c r="MYJ133" s="124"/>
      <c r="MYK133" s="124"/>
      <c r="MYL133" s="124"/>
      <c r="MYM133" s="124"/>
      <c r="MYN133" s="124"/>
      <c r="MYO133" s="124"/>
      <c r="MYP133" s="124"/>
      <c r="MYQ133" s="124"/>
      <c r="MYR133" s="124"/>
      <c r="MYS133" s="124"/>
      <c r="MYT133" s="124"/>
      <c r="MYU133" s="124"/>
      <c r="MYV133" s="124"/>
      <c r="MYW133" s="124"/>
      <c r="MYX133" s="124"/>
      <c r="MYY133" s="124"/>
      <c r="MYZ133" s="124"/>
      <c r="MZA133" s="124"/>
      <c r="MZB133" s="124"/>
      <c r="MZC133" s="124"/>
      <c r="MZD133" s="124"/>
      <c r="MZE133" s="124"/>
      <c r="MZF133" s="124"/>
      <c r="MZG133" s="124"/>
      <c r="MZH133" s="124"/>
      <c r="MZI133" s="124"/>
      <c r="MZJ133" s="124"/>
      <c r="MZK133" s="124"/>
      <c r="MZL133" s="124"/>
      <c r="MZM133" s="124"/>
      <c r="MZN133" s="124"/>
      <c r="MZO133" s="124"/>
      <c r="MZP133" s="124"/>
      <c r="MZQ133" s="124"/>
      <c r="MZR133" s="124"/>
      <c r="MZS133" s="124"/>
      <c r="MZT133" s="124"/>
      <c r="MZU133" s="124"/>
      <c r="MZV133" s="124"/>
      <c r="MZW133" s="124"/>
      <c r="MZX133" s="124"/>
      <c r="MZY133" s="124"/>
      <c r="MZZ133" s="124"/>
      <c r="NAA133" s="124"/>
      <c r="NAB133" s="124"/>
      <c r="NAC133" s="124"/>
      <c r="NAD133" s="124"/>
      <c r="NAE133" s="124"/>
      <c r="NAF133" s="124"/>
      <c r="NAG133" s="124"/>
      <c r="NAH133" s="124"/>
      <c r="NAI133" s="124"/>
      <c r="NAJ133" s="124"/>
      <c r="NAK133" s="124"/>
      <c r="NAL133" s="124"/>
      <c r="NAM133" s="124"/>
      <c r="NAN133" s="124"/>
      <c r="NAO133" s="124"/>
      <c r="NAP133" s="124"/>
      <c r="NAQ133" s="124"/>
      <c r="NAR133" s="124"/>
      <c r="NAS133" s="124"/>
      <c r="NAT133" s="124"/>
      <c r="NAU133" s="124"/>
      <c r="NAV133" s="124"/>
      <c r="NAW133" s="124"/>
      <c r="NAX133" s="124"/>
      <c r="NAY133" s="124"/>
      <c r="NAZ133" s="124"/>
      <c r="NBA133" s="124"/>
      <c r="NBB133" s="124"/>
      <c r="NBC133" s="124"/>
      <c r="NBD133" s="124"/>
      <c r="NBE133" s="124"/>
      <c r="NBF133" s="124"/>
      <c r="NBG133" s="124"/>
      <c r="NBH133" s="124"/>
      <c r="NBI133" s="124"/>
      <c r="NBJ133" s="124"/>
      <c r="NBK133" s="124"/>
      <c r="NBL133" s="124"/>
      <c r="NBM133" s="124"/>
      <c r="NBN133" s="124"/>
      <c r="NBO133" s="124"/>
      <c r="NBP133" s="124"/>
      <c r="NBQ133" s="124"/>
      <c r="NBR133" s="124"/>
      <c r="NBS133" s="124"/>
      <c r="NBT133" s="124"/>
      <c r="NBU133" s="124"/>
      <c r="NBV133" s="124"/>
      <c r="NBW133" s="124"/>
      <c r="NBX133" s="124"/>
      <c r="NBY133" s="124"/>
      <c r="NBZ133" s="124"/>
      <c r="NCA133" s="124"/>
      <c r="NCB133" s="124"/>
      <c r="NCC133" s="124"/>
      <c r="NCD133" s="124"/>
      <c r="NCE133" s="124"/>
      <c r="NCF133" s="124"/>
      <c r="NCG133" s="124"/>
      <c r="NCH133" s="124"/>
      <c r="NCI133" s="124"/>
      <c r="NCJ133" s="124"/>
      <c r="NCK133" s="124"/>
      <c r="NCL133" s="124"/>
      <c r="NCM133" s="124"/>
      <c r="NCN133" s="124"/>
      <c r="NCO133" s="124"/>
      <c r="NCP133" s="124"/>
      <c r="NCQ133" s="124"/>
      <c r="NCR133" s="124"/>
      <c r="NCS133" s="124"/>
      <c r="NCT133" s="124"/>
      <c r="NCU133" s="124"/>
      <c r="NCV133" s="124"/>
      <c r="NCW133" s="124"/>
      <c r="NCX133" s="124"/>
      <c r="NCY133" s="124"/>
      <c r="NCZ133" s="124"/>
      <c r="NDA133" s="124"/>
      <c r="NDB133" s="124"/>
      <c r="NDC133" s="124"/>
      <c r="NDD133" s="124"/>
      <c r="NDE133" s="124"/>
      <c r="NDF133" s="124"/>
      <c r="NDG133" s="124"/>
      <c r="NDH133" s="124"/>
      <c r="NDI133" s="124"/>
      <c r="NDJ133" s="124"/>
      <c r="NDK133" s="124"/>
      <c r="NDL133" s="124"/>
      <c r="NDM133" s="124"/>
      <c r="NDN133" s="124"/>
      <c r="NDO133" s="124"/>
      <c r="NDP133" s="124"/>
      <c r="NDQ133" s="124"/>
      <c r="NDR133" s="124"/>
      <c r="NDS133" s="124"/>
      <c r="NDT133" s="124"/>
      <c r="NDU133" s="124"/>
      <c r="NDV133" s="124"/>
      <c r="NDW133" s="124"/>
      <c r="NDX133" s="124"/>
      <c r="NDY133" s="124"/>
      <c r="NDZ133" s="124"/>
      <c r="NEA133" s="124"/>
      <c r="NEB133" s="124"/>
      <c r="NEC133" s="124"/>
      <c r="NED133" s="124"/>
      <c r="NEE133" s="124"/>
      <c r="NEF133" s="124"/>
      <c r="NEG133" s="124"/>
      <c r="NEH133" s="124"/>
      <c r="NEI133" s="124"/>
      <c r="NEJ133" s="124"/>
      <c r="NEK133" s="124"/>
      <c r="NEL133" s="124"/>
      <c r="NEM133" s="124"/>
      <c r="NEN133" s="124"/>
      <c r="NEO133" s="124"/>
      <c r="NEP133" s="124"/>
      <c r="NEQ133" s="124"/>
      <c r="NER133" s="124"/>
      <c r="NES133" s="124"/>
      <c r="NET133" s="124"/>
      <c r="NEU133" s="124"/>
      <c r="NEV133" s="124"/>
      <c r="NEW133" s="124"/>
      <c r="NEX133" s="124"/>
      <c r="NEY133" s="124"/>
      <c r="NEZ133" s="124"/>
      <c r="NFA133" s="124"/>
      <c r="NFB133" s="124"/>
      <c r="NFC133" s="124"/>
      <c r="NFD133" s="124"/>
      <c r="NFE133" s="124"/>
      <c r="NFF133" s="124"/>
      <c r="NFG133" s="124"/>
      <c r="NFH133" s="124"/>
      <c r="NFI133" s="124"/>
      <c r="NFJ133" s="124"/>
      <c r="NFK133" s="124"/>
      <c r="NFL133" s="124"/>
      <c r="NFM133" s="124"/>
      <c r="NFN133" s="124"/>
      <c r="NFO133" s="124"/>
      <c r="NFP133" s="124"/>
      <c r="NFQ133" s="124"/>
      <c r="NFR133" s="124"/>
      <c r="NFS133" s="124"/>
      <c r="NFT133" s="124"/>
      <c r="NFU133" s="124"/>
      <c r="NFV133" s="124"/>
      <c r="NFW133" s="124"/>
      <c r="NFX133" s="124"/>
      <c r="NFY133" s="124"/>
      <c r="NFZ133" s="124"/>
      <c r="NGA133" s="124"/>
      <c r="NGB133" s="124"/>
      <c r="NGC133" s="124"/>
      <c r="NGD133" s="124"/>
      <c r="NGE133" s="124"/>
      <c r="NGF133" s="124"/>
      <c r="NGG133" s="124"/>
      <c r="NGH133" s="124"/>
      <c r="NGI133" s="124"/>
      <c r="NGJ133" s="124"/>
      <c r="NGK133" s="124"/>
      <c r="NGL133" s="124"/>
      <c r="NGM133" s="124"/>
      <c r="NGN133" s="124"/>
      <c r="NGO133" s="124"/>
      <c r="NGP133" s="124"/>
      <c r="NGQ133" s="124"/>
      <c r="NGR133" s="124"/>
      <c r="NGS133" s="124"/>
      <c r="NGT133" s="124"/>
      <c r="NGU133" s="124"/>
      <c r="NGV133" s="124"/>
      <c r="NGW133" s="124"/>
      <c r="NGX133" s="124"/>
      <c r="NGY133" s="124"/>
      <c r="NGZ133" s="124"/>
      <c r="NHA133" s="124"/>
      <c r="NHB133" s="124"/>
      <c r="NHC133" s="124"/>
      <c r="NHD133" s="124"/>
      <c r="NHE133" s="124"/>
      <c r="NHF133" s="124"/>
      <c r="NHG133" s="124"/>
      <c r="NHH133" s="124"/>
      <c r="NHI133" s="124"/>
      <c r="NHJ133" s="124"/>
      <c r="NHK133" s="124"/>
      <c r="NHL133" s="124"/>
      <c r="NHM133" s="124"/>
      <c r="NHN133" s="124"/>
      <c r="NHO133" s="124"/>
      <c r="NHP133" s="124"/>
      <c r="NHQ133" s="124"/>
      <c r="NHR133" s="124"/>
      <c r="NHS133" s="124"/>
      <c r="NHT133" s="124"/>
      <c r="NHU133" s="124"/>
      <c r="NHV133" s="124"/>
      <c r="NHW133" s="124"/>
      <c r="NHX133" s="124"/>
      <c r="NHY133" s="124"/>
      <c r="NHZ133" s="124"/>
      <c r="NIA133" s="124"/>
      <c r="NIB133" s="124"/>
      <c r="NIC133" s="124"/>
      <c r="NID133" s="124"/>
      <c r="NIE133" s="124"/>
      <c r="NIF133" s="124"/>
      <c r="NIG133" s="124"/>
      <c r="NIH133" s="124"/>
      <c r="NII133" s="124"/>
      <c r="NIJ133" s="124"/>
      <c r="NIK133" s="124"/>
      <c r="NIL133" s="124"/>
      <c r="NIM133" s="124"/>
      <c r="NIN133" s="124"/>
      <c r="NIO133" s="124"/>
      <c r="NIP133" s="124"/>
      <c r="NIQ133" s="124"/>
      <c r="NIR133" s="124"/>
      <c r="NIS133" s="124"/>
      <c r="NIT133" s="124"/>
      <c r="NIU133" s="124"/>
      <c r="NIV133" s="124"/>
      <c r="NIW133" s="124"/>
      <c r="NIX133" s="124"/>
      <c r="NIY133" s="124"/>
      <c r="NIZ133" s="124"/>
      <c r="NJA133" s="124"/>
      <c r="NJB133" s="124"/>
      <c r="NJC133" s="124"/>
      <c r="NJD133" s="124"/>
      <c r="NJE133" s="124"/>
      <c r="NJF133" s="124"/>
      <c r="NJG133" s="124"/>
      <c r="NJH133" s="124"/>
      <c r="NJI133" s="124"/>
      <c r="NJJ133" s="124"/>
      <c r="NJK133" s="124"/>
      <c r="NJL133" s="124"/>
      <c r="NJM133" s="124"/>
      <c r="NJN133" s="124"/>
      <c r="NJO133" s="124"/>
      <c r="NJP133" s="124"/>
      <c r="NJQ133" s="124"/>
      <c r="NJR133" s="124"/>
      <c r="NJS133" s="124"/>
      <c r="NJT133" s="124"/>
      <c r="NJU133" s="124"/>
      <c r="NJV133" s="124"/>
      <c r="NJW133" s="124"/>
      <c r="NJX133" s="124"/>
      <c r="NJY133" s="124"/>
      <c r="NJZ133" s="124"/>
      <c r="NKA133" s="124"/>
      <c r="NKB133" s="124"/>
      <c r="NKC133" s="124"/>
      <c r="NKD133" s="124"/>
      <c r="NKE133" s="124"/>
      <c r="NKF133" s="124"/>
      <c r="NKG133" s="124"/>
      <c r="NKH133" s="124"/>
      <c r="NKI133" s="124"/>
      <c r="NKJ133" s="124"/>
      <c r="NKK133" s="124"/>
      <c r="NKL133" s="124"/>
      <c r="NKM133" s="124"/>
      <c r="NKN133" s="124"/>
      <c r="NKO133" s="124"/>
      <c r="NKP133" s="124"/>
      <c r="NKQ133" s="124"/>
      <c r="NKR133" s="124"/>
      <c r="NKS133" s="124"/>
      <c r="NKT133" s="124"/>
      <c r="NKU133" s="124"/>
      <c r="NKV133" s="124"/>
      <c r="NKW133" s="124"/>
      <c r="NKX133" s="124"/>
      <c r="NKY133" s="124"/>
      <c r="NKZ133" s="124"/>
      <c r="NLA133" s="124"/>
      <c r="NLB133" s="124"/>
      <c r="NLC133" s="124"/>
      <c r="NLD133" s="124"/>
      <c r="NLE133" s="124"/>
      <c r="NLF133" s="124"/>
      <c r="NLG133" s="124"/>
      <c r="NLH133" s="124"/>
      <c r="NLI133" s="124"/>
      <c r="NLJ133" s="124"/>
      <c r="NLK133" s="124"/>
      <c r="NLL133" s="124"/>
      <c r="NLM133" s="124"/>
      <c r="NLN133" s="124"/>
      <c r="NLO133" s="124"/>
      <c r="NLP133" s="124"/>
      <c r="NLQ133" s="124"/>
      <c r="NLR133" s="124"/>
      <c r="NLS133" s="124"/>
      <c r="NLT133" s="124"/>
      <c r="NLU133" s="124"/>
      <c r="NLV133" s="124"/>
      <c r="NLW133" s="124"/>
      <c r="NLX133" s="124"/>
      <c r="NLY133" s="124"/>
      <c r="NLZ133" s="124"/>
      <c r="NMA133" s="124"/>
      <c r="NMB133" s="124"/>
      <c r="NMC133" s="124"/>
      <c r="NMD133" s="124"/>
      <c r="NME133" s="124"/>
      <c r="NMF133" s="124"/>
      <c r="NMG133" s="124"/>
      <c r="NMH133" s="124"/>
      <c r="NMI133" s="124"/>
      <c r="NMJ133" s="124"/>
      <c r="NMK133" s="124"/>
      <c r="NML133" s="124"/>
      <c r="NMM133" s="124"/>
      <c r="NMN133" s="124"/>
      <c r="NMO133" s="124"/>
      <c r="NMP133" s="124"/>
      <c r="NMQ133" s="124"/>
      <c r="NMR133" s="124"/>
      <c r="NMS133" s="124"/>
      <c r="NMT133" s="124"/>
      <c r="NMU133" s="124"/>
      <c r="NMV133" s="124"/>
      <c r="NMW133" s="124"/>
      <c r="NMX133" s="124"/>
      <c r="NMY133" s="124"/>
      <c r="NMZ133" s="124"/>
      <c r="NNA133" s="124"/>
      <c r="NNB133" s="124"/>
      <c r="NNC133" s="124"/>
      <c r="NND133" s="124"/>
      <c r="NNE133" s="124"/>
      <c r="NNF133" s="124"/>
      <c r="NNG133" s="124"/>
      <c r="NNH133" s="124"/>
      <c r="NNI133" s="124"/>
      <c r="NNJ133" s="124"/>
      <c r="NNK133" s="124"/>
      <c r="NNL133" s="124"/>
      <c r="NNM133" s="124"/>
      <c r="NNN133" s="124"/>
      <c r="NNO133" s="124"/>
      <c r="NNP133" s="124"/>
      <c r="NNQ133" s="124"/>
      <c r="NNR133" s="124"/>
      <c r="NNS133" s="124"/>
      <c r="NNT133" s="124"/>
      <c r="NNU133" s="124"/>
      <c r="NNV133" s="124"/>
      <c r="NNW133" s="124"/>
      <c r="NNX133" s="124"/>
      <c r="NNY133" s="124"/>
      <c r="NNZ133" s="124"/>
      <c r="NOA133" s="124"/>
      <c r="NOB133" s="124"/>
      <c r="NOC133" s="124"/>
      <c r="NOD133" s="124"/>
      <c r="NOE133" s="124"/>
      <c r="NOF133" s="124"/>
      <c r="NOG133" s="124"/>
      <c r="NOH133" s="124"/>
      <c r="NOI133" s="124"/>
      <c r="NOJ133" s="124"/>
      <c r="NOK133" s="124"/>
      <c r="NOL133" s="124"/>
      <c r="NOM133" s="124"/>
      <c r="NON133" s="124"/>
      <c r="NOO133" s="124"/>
      <c r="NOP133" s="124"/>
      <c r="NOQ133" s="124"/>
      <c r="NOR133" s="124"/>
      <c r="NOS133" s="124"/>
      <c r="NOT133" s="124"/>
      <c r="NOU133" s="124"/>
      <c r="NOV133" s="124"/>
      <c r="NOW133" s="124"/>
      <c r="NOX133" s="124"/>
      <c r="NOY133" s="124"/>
      <c r="NOZ133" s="124"/>
      <c r="NPA133" s="124"/>
      <c r="NPB133" s="124"/>
      <c r="NPC133" s="124"/>
      <c r="NPD133" s="124"/>
      <c r="NPE133" s="124"/>
      <c r="NPF133" s="124"/>
      <c r="NPG133" s="124"/>
      <c r="NPH133" s="124"/>
      <c r="NPI133" s="124"/>
      <c r="NPJ133" s="124"/>
      <c r="NPK133" s="124"/>
      <c r="NPL133" s="124"/>
      <c r="NPM133" s="124"/>
      <c r="NPN133" s="124"/>
      <c r="NPO133" s="124"/>
      <c r="NPP133" s="124"/>
      <c r="NPQ133" s="124"/>
      <c r="NPR133" s="124"/>
      <c r="NPS133" s="124"/>
      <c r="NPT133" s="124"/>
      <c r="NPU133" s="124"/>
      <c r="NPV133" s="124"/>
      <c r="NPW133" s="124"/>
      <c r="NPX133" s="124"/>
      <c r="NPY133" s="124"/>
      <c r="NPZ133" s="124"/>
      <c r="NQA133" s="124"/>
      <c r="NQB133" s="124"/>
      <c r="NQC133" s="124"/>
      <c r="NQD133" s="124"/>
      <c r="NQE133" s="124"/>
      <c r="NQF133" s="124"/>
      <c r="NQG133" s="124"/>
      <c r="NQH133" s="124"/>
      <c r="NQI133" s="124"/>
      <c r="NQJ133" s="124"/>
      <c r="NQK133" s="124"/>
      <c r="NQL133" s="124"/>
      <c r="NQM133" s="124"/>
      <c r="NQN133" s="124"/>
      <c r="NQO133" s="124"/>
      <c r="NQP133" s="124"/>
      <c r="NQQ133" s="124"/>
      <c r="NQR133" s="124"/>
      <c r="NQS133" s="124"/>
      <c r="NQT133" s="124"/>
      <c r="NQU133" s="124"/>
      <c r="NQV133" s="124"/>
      <c r="NQW133" s="124"/>
      <c r="NQX133" s="124"/>
      <c r="NQY133" s="124"/>
      <c r="NQZ133" s="124"/>
      <c r="NRA133" s="124"/>
      <c r="NRB133" s="124"/>
      <c r="NRC133" s="124"/>
      <c r="NRD133" s="124"/>
      <c r="NRE133" s="124"/>
      <c r="NRF133" s="124"/>
      <c r="NRG133" s="124"/>
      <c r="NRH133" s="124"/>
      <c r="NRI133" s="124"/>
      <c r="NRJ133" s="124"/>
      <c r="NRK133" s="124"/>
      <c r="NRL133" s="124"/>
      <c r="NRM133" s="124"/>
      <c r="NRN133" s="124"/>
      <c r="NRO133" s="124"/>
      <c r="NRP133" s="124"/>
      <c r="NRQ133" s="124"/>
      <c r="NRR133" s="124"/>
      <c r="NRS133" s="124"/>
      <c r="NRT133" s="124"/>
      <c r="NRU133" s="124"/>
      <c r="NRV133" s="124"/>
      <c r="NRW133" s="124"/>
      <c r="NRX133" s="124"/>
      <c r="NRY133" s="124"/>
      <c r="NRZ133" s="124"/>
      <c r="NSA133" s="124"/>
      <c r="NSB133" s="124"/>
      <c r="NSC133" s="124"/>
      <c r="NSD133" s="124"/>
      <c r="NSE133" s="124"/>
      <c r="NSF133" s="124"/>
      <c r="NSG133" s="124"/>
      <c r="NSH133" s="124"/>
      <c r="NSI133" s="124"/>
      <c r="NSJ133" s="124"/>
      <c r="NSK133" s="124"/>
      <c r="NSL133" s="124"/>
      <c r="NSM133" s="124"/>
      <c r="NSN133" s="124"/>
      <c r="NSO133" s="124"/>
      <c r="NSP133" s="124"/>
      <c r="NSQ133" s="124"/>
      <c r="NSR133" s="124"/>
      <c r="NSS133" s="124"/>
      <c r="NST133" s="124"/>
      <c r="NSU133" s="124"/>
      <c r="NSV133" s="124"/>
      <c r="NSW133" s="124"/>
      <c r="NSX133" s="124"/>
      <c r="NSY133" s="124"/>
      <c r="NSZ133" s="124"/>
      <c r="NTA133" s="124"/>
      <c r="NTB133" s="124"/>
      <c r="NTC133" s="124"/>
      <c r="NTD133" s="124"/>
      <c r="NTE133" s="124"/>
      <c r="NTF133" s="124"/>
      <c r="NTG133" s="124"/>
      <c r="NTH133" s="124"/>
      <c r="NTI133" s="124"/>
      <c r="NTJ133" s="124"/>
      <c r="NTK133" s="124"/>
      <c r="NTL133" s="124"/>
      <c r="NTM133" s="124"/>
      <c r="NTN133" s="124"/>
      <c r="NTO133" s="124"/>
      <c r="NTP133" s="124"/>
      <c r="NTQ133" s="124"/>
      <c r="NTR133" s="124"/>
      <c r="NTS133" s="124"/>
      <c r="NTT133" s="124"/>
      <c r="NTU133" s="124"/>
      <c r="NTV133" s="124"/>
      <c r="NTW133" s="124"/>
      <c r="NTX133" s="124"/>
      <c r="NTY133" s="124"/>
      <c r="NTZ133" s="124"/>
      <c r="NUA133" s="124"/>
      <c r="NUB133" s="124"/>
      <c r="NUC133" s="124"/>
      <c r="NUD133" s="124"/>
      <c r="NUE133" s="124"/>
      <c r="NUF133" s="124"/>
      <c r="NUG133" s="124"/>
      <c r="NUH133" s="124"/>
      <c r="NUI133" s="124"/>
      <c r="NUJ133" s="124"/>
      <c r="NUK133" s="124"/>
      <c r="NUL133" s="124"/>
      <c r="NUM133" s="124"/>
      <c r="NUN133" s="124"/>
      <c r="NUO133" s="124"/>
      <c r="NUP133" s="124"/>
      <c r="NUQ133" s="124"/>
      <c r="NUR133" s="124"/>
      <c r="NUS133" s="124"/>
      <c r="NUT133" s="124"/>
      <c r="NUU133" s="124"/>
      <c r="NUV133" s="124"/>
      <c r="NUW133" s="124"/>
      <c r="NUX133" s="124"/>
      <c r="NUY133" s="124"/>
      <c r="NUZ133" s="124"/>
      <c r="NVA133" s="124"/>
      <c r="NVB133" s="124"/>
      <c r="NVC133" s="124"/>
      <c r="NVD133" s="124"/>
      <c r="NVE133" s="124"/>
      <c r="NVF133" s="124"/>
      <c r="NVG133" s="124"/>
      <c r="NVH133" s="124"/>
      <c r="NVI133" s="124"/>
      <c r="NVJ133" s="124"/>
      <c r="NVK133" s="124"/>
      <c r="NVL133" s="124"/>
      <c r="NVM133" s="124"/>
      <c r="NVN133" s="124"/>
      <c r="NVO133" s="124"/>
      <c r="NVP133" s="124"/>
      <c r="NVQ133" s="124"/>
      <c r="NVR133" s="124"/>
      <c r="NVS133" s="124"/>
      <c r="NVT133" s="124"/>
      <c r="NVU133" s="124"/>
      <c r="NVV133" s="124"/>
      <c r="NVW133" s="124"/>
      <c r="NVX133" s="124"/>
      <c r="NVY133" s="124"/>
      <c r="NVZ133" s="124"/>
      <c r="NWA133" s="124"/>
      <c r="NWB133" s="124"/>
      <c r="NWC133" s="124"/>
      <c r="NWD133" s="124"/>
      <c r="NWE133" s="124"/>
      <c r="NWF133" s="124"/>
      <c r="NWG133" s="124"/>
      <c r="NWH133" s="124"/>
      <c r="NWI133" s="124"/>
      <c r="NWJ133" s="124"/>
      <c r="NWK133" s="124"/>
      <c r="NWL133" s="124"/>
      <c r="NWM133" s="124"/>
      <c r="NWN133" s="124"/>
      <c r="NWO133" s="124"/>
      <c r="NWP133" s="124"/>
      <c r="NWQ133" s="124"/>
      <c r="NWR133" s="124"/>
      <c r="NWS133" s="124"/>
      <c r="NWT133" s="124"/>
      <c r="NWU133" s="124"/>
      <c r="NWV133" s="124"/>
      <c r="NWW133" s="124"/>
      <c r="NWX133" s="124"/>
      <c r="NWY133" s="124"/>
      <c r="NWZ133" s="124"/>
      <c r="NXA133" s="124"/>
      <c r="NXB133" s="124"/>
      <c r="NXC133" s="124"/>
      <c r="NXD133" s="124"/>
      <c r="NXE133" s="124"/>
      <c r="NXF133" s="124"/>
      <c r="NXG133" s="124"/>
      <c r="NXH133" s="124"/>
      <c r="NXI133" s="124"/>
      <c r="NXJ133" s="124"/>
      <c r="NXK133" s="124"/>
      <c r="NXL133" s="124"/>
      <c r="NXM133" s="124"/>
      <c r="NXN133" s="124"/>
      <c r="NXO133" s="124"/>
      <c r="NXP133" s="124"/>
      <c r="NXQ133" s="124"/>
      <c r="NXR133" s="124"/>
      <c r="NXS133" s="124"/>
      <c r="NXT133" s="124"/>
      <c r="NXU133" s="124"/>
      <c r="NXV133" s="124"/>
      <c r="NXW133" s="124"/>
      <c r="NXX133" s="124"/>
      <c r="NXY133" s="124"/>
      <c r="NXZ133" s="124"/>
      <c r="NYA133" s="124"/>
      <c r="NYB133" s="124"/>
      <c r="NYC133" s="124"/>
      <c r="NYD133" s="124"/>
      <c r="NYE133" s="124"/>
      <c r="NYF133" s="124"/>
      <c r="NYG133" s="124"/>
      <c r="NYH133" s="124"/>
      <c r="NYI133" s="124"/>
      <c r="NYJ133" s="124"/>
      <c r="NYK133" s="124"/>
      <c r="NYL133" s="124"/>
      <c r="NYM133" s="124"/>
      <c r="NYN133" s="124"/>
      <c r="NYO133" s="124"/>
      <c r="NYP133" s="124"/>
      <c r="NYQ133" s="124"/>
      <c r="NYR133" s="124"/>
      <c r="NYS133" s="124"/>
      <c r="NYT133" s="124"/>
      <c r="NYU133" s="124"/>
      <c r="NYV133" s="124"/>
      <c r="NYW133" s="124"/>
      <c r="NYX133" s="124"/>
      <c r="NYY133" s="124"/>
      <c r="NYZ133" s="124"/>
      <c r="NZA133" s="124"/>
      <c r="NZB133" s="124"/>
      <c r="NZC133" s="124"/>
      <c r="NZD133" s="124"/>
      <c r="NZE133" s="124"/>
      <c r="NZF133" s="124"/>
      <c r="NZG133" s="124"/>
      <c r="NZH133" s="124"/>
      <c r="NZI133" s="124"/>
      <c r="NZJ133" s="124"/>
      <c r="NZK133" s="124"/>
      <c r="NZL133" s="124"/>
      <c r="NZM133" s="124"/>
      <c r="NZN133" s="124"/>
      <c r="NZO133" s="124"/>
      <c r="NZP133" s="124"/>
      <c r="NZQ133" s="124"/>
      <c r="NZR133" s="124"/>
      <c r="NZS133" s="124"/>
      <c r="NZT133" s="124"/>
      <c r="NZU133" s="124"/>
      <c r="NZV133" s="124"/>
      <c r="NZW133" s="124"/>
      <c r="NZX133" s="124"/>
      <c r="NZY133" s="124"/>
      <c r="NZZ133" s="124"/>
      <c r="OAA133" s="124"/>
      <c r="OAB133" s="124"/>
      <c r="OAC133" s="124"/>
      <c r="OAD133" s="124"/>
      <c r="OAE133" s="124"/>
      <c r="OAF133" s="124"/>
      <c r="OAG133" s="124"/>
      <c r="OAH133" s="124"/>
      <c r="OAI133" s="124"/>
      <c r="OAJ133" s="124"/>
      <c r="OAK133" s="124"/>
      <c r="OAL133" s="124"/>
      <c r="OAM133" s="124"/>
      <c r="OAN133" s="124"/>
      <c r="OAO133" s="124"/>
      <c r="OAP133" s="124"/>
      <c r="OAQ133" s="124"/>
      <c r="OAR133" s="124"/>
      <c r="OAS133" s="124"/>
      <c r="OAT133" s="124"/>
      <c r="OAU133" s="124"/>
      <c r="OAV133" s="124"/>
      <c r="OAW133" s="124"/>
      <c r="OAX133" s="124"/>
      <c r="OAY133" s="124"/>
      <c r="OAZ133" s="124"/>
      <c r="OBA133" s="124"/>
      <c r="OBB133" s="124"/>
      <c r="OBC133" s="124"/>
      <c r="OBD133" s="124"/>
      <c r="OBE133" s="124"/>
      <c r="OBF133" s="124"/>
      <c r="OBG133" s="124"/>
      <c r="OBH133" s="124"/>
      <c r="OBI133" s="124"/>
      <c r="OBJ133" s="124"/>
      <c r="OBK133" s="124"/>
      <c r="OBL133" s="124"/>
      <c r="OBM133" s="124"/>
      <c r="OBN133" s="124"/>
      <c r="OBO133" s="124"/>
      <c r="OBP133" s="124"/>
      <c r="OBQ133" s="124"/>
      <c r="OBR133" s="124"/>
      <c r="OBS133" s="124"/>
      <c r="OBT133" s="124"/>
      <c r="OBU133" s="124"/>
      <c r="OBV133" s="124"/>
      <c r="OBW133" s="124"/>
      <c r="OBX133" s="124"/>
      <c r="OBY133" s="124"/>
      <c r="OBZ133" s="124"/>
      <c r="OCA133" s="124"/>
      <c r="OCB133" s="124"/>
      <c r="OCC133" s="124"/>
      <c r="OCD133" s="124"/>
      <c r="OCE133" s="124"/>
      <c r="OCF133" s="124"/>
      <c r="OCG133" s="124"/>
      <c r="OCH133" s="124"/>
      <c r="OCI133" s="124"/>
      <c r="OCJ133" s="124"/>
      <c r="OCK133" s="124"/>
      <c r="OCL133" s="124"/>
      <c r="OCM133" s="124"/>
      <c r="OCN133" s="124"/>
      <c r="OCO133" s="124"/>
      <c r="OCP133" s="124"/>
      <c r="OCQ133" s="124"/>
      <c r="OCR133" s="124"/>
      <c r="OCS133" s="124"/>
      <c r="OCT133" s="124"/>
      <c r="OCU133" s="124"/>
      <c r="OCV133" s="124"/>
      <c r="OCW133" s="124"/>
      <c r="OCX133" s="124"/>
      <c r="OCY133" s="124"/>
      <c r="OCZ133" s="124"/>
      <c r="ODA133" s="124"/>
      <c r="ODB133" s="124"/>
      <c r="ODC133" s="124"/>
      <c r="ODD133" s="124"/>
      <c r="ODE133" s="124"/>
      <c r="ODF133" s="124"/>
      <c r="ODG133" s="124"/>
      <c r="ODH133" s="124"/>
      <c r="ODI133" s="124"/>
      <c r="ODJ133" s="124"/>
      <c r="ODK133" s="124"/>
      <c r="ODL133" s="124"/>
      <c r="ODM133" s="124"/>
      <c r="ODN133" s="124"/>
      <c r="ODO133" s="124"/>
      <c r="ODP133" s="124"/>
      <c r="ODQ133" s="124"/>
      <c r="ODR133" s="124"/>
      <c r="ODS133" s="124"/>
      <c r="ODT133" s="124"/>
      <c r="ODU133" s="124"/>
      <c r="ODV133" s="124"/>
      <c r="ODW133" s="124"/>
      <c r="ODX133" s="124"/>
      <c r="ODY133" s="124"/>
      <c r="ODZ133" s="124"/>
      <c r="OEA133" s="124"/>
      <c r="OEB133" s="124"/>
      <c r="OEC133" s="124"/>
      <c r="OED133" s="124"/>
      <c r="OEE133" s="124"/>
      <c r="OEF133" s="124"/>
      <c r="OEG133" s="124"/>
      <c r="OEH133" s="124"/>
      <c r="OEI133" s="124"/>
      <c r="OEJ133" s="124"/>
      <c r="OEK133" s="124"/>
      <c r="OEL133" s="124"/>
      <c r="OEM133" s="124"/>
      <c r="OEN133" s="124"/>
      <c r="OEO133" s="124"/>
      <c r="OEP133" s="124"/>
      <c r="OEQ133" s="124"/>
      <c r="OER133" s="124"/>
      <c r="OES133" s="124"/>
      <c r="OET133" s="124"/>
      <c r="OEU133" s="124"/>
      <c r="OEV133" s="124"/>
      <c r="OEW133" s="124"/>
      <c r="OEX133" s="124"/>
      <c r="OEY133" s="124"/>
      <c r="OEZ133" s="124"/>
      <c r="OFA133" s="124"/>
      <c r="OFB133" s="124"/>
      <c r="OFC133" s="124"/>
      <c r="OFD133" s="124"/>
      <c r="OFE133" s="124"/>
      <c r="OFF133" s="124"/>
      <c r="OFG133" s="124"/>
      <c r="OFH133" s="124"/>
      <c r="OFI133" s="124"/>
      <c r="OFJ133" s="124"/>
      <c r="OFK133" s="124"/>
      <c r="OFL133" s="124"/>
      <c r="OFM133" s="124"/>
      <c r="OFN133" s="124"/>
      <c r="OFO133" s="124"/>
      <c r="OFP133" s="124"/>
      <c r="OFQ133" s="124"/>
      <c r="OFR133" s="124"/>
      <c r="OFS133" s="124"/>
      <c r="OFT133" s="124"/>
      <c r="OFU133" s="124"/>
      <c r="OFV133" s="124"/>
      <c r="OFW133" s="124"/>
      <c r="OFX133" s="124"/>
      <c r="OFY133" s="124"/>
      <c r="OFZ133" s="124"/>
      <c r="OGA133" s="124"/>
      <c r="OGB133" s="124"/>
      <c r="OGC133" s="124"/>
      <c r="OGD133" s="124"/>
      <c r="OGE133" s="124"/>
      <c r="OGF133" s="124"/>
      <c r="OGG133" s="124"/>
      <c r="OGH133" s="124"/>
      <c r="OGI133" s="124"/>
      <c r="OGJ133" s="124"/>
      <c r="OGK133" s="124"/>
      <c r="OGL133" s="124"/>
      <c r="OGM133" s="124"/>
      <c r="OGN133" s="124"/>
      <c r="OGO133" s="124"/>
      <c r="OGP133" s="124"/>
      <c r="OGQ133" s="124"/>
      <c r="OGR133" s="124"/>
      <c r="OGS133" s="124"/>
      <c r="OGT133" s="124"/>
      <c r="OGU133" s="124"/>
      <c r="OGV133" s="124"/>
      <c r="OGW133" s="124"/>
      <c r="OGX133" s="124"/>
      <c r="OGY133" s="124"/>
      <c r="OGZ133" s="124"/>
      <c r="OHA133" s="124"/>
      <c r="OHB133" s="124"/>
      <c r="OHC133" s="124"/>
      <c r="OHD133" s="124"/>
      <c r="OHE133" s="124"/>
      <c r="OHF133" s="124"/>
      <c r="OHG133" s="124"/>
      <c r="OHH133" s="124"/>
      <c r="OHI133" s="124"/>
      <c r="OHJ133" s="124"/>
      <c r="OHK133" s="124"/>
      <c r="OHL133" s="124"/>
      <c r="OHM133" s="124"/>
      <c r="OHN133" s="124"/>
      <c r="OHO133" s="124"/>
      <c r="OHP133" s="124"/>
      <c r="OHQ133" s="124"/>
      <c r="OHR133" s="124"/>
      <c r="OHS133" s="124"/>
      <c r="OHT133" s="124"/>
      <c r="OHU133" s="124"/>
      <c r="OHV133" s="124"/>
      <c r="OHW133" s="124"/>
      <c r="OHX133" s="124"/>
      <c r="OHY133" s="124"/>
      <c r="OHZ133" s="124"/>
      <c r="OIA133" s="124"/>
      <c r="OIB133" s="124"/>
      <c r="OIC133" s="124"/>
      <c r="OID133" s="124"/>
      <c r="OIE133" s="124"/>
      <c r="OIF133" s="124"/>
      <c r="OIG133" s="124"/>
      <c r="OIH133" s="124"/>
      <c r="OII133" s="124"/>
      <c r="OIJ133" s="124"/>
      <c r="OIK133" s="124"/>
      <c r="OIL133" s="124"/>
      <c r="OIM133" s="124"/>
      <c r="OIN133" s="124"/>
      <c r="OIO133" s="124"/>
      <c r="OIP133" s="124"/>
      <c r="OIQ133" s="124"/>
      <c r="OIR133" s="124"/>
      <c r="OIS133" s="124"/>
      <c r="OIT133" s="124"/>
      <c r="OIU133" s="124"/>
      <c r="OIV133" s="124"/>
      <c r="OIW133" s="124"/>
      <c r="OIX133" s="124"/>
      <c r="OIY133" s="124"/>
      <c r="OIZ133" s="124"/>
      <c r="OJA133" s="124"/>
      <c r="OJB133" s="124"/>
      <c r="OJC133" s="124"/>
      <c r="OJD133" s="124"/>
      <c r="OJE133" s="124"/>
      <c r="OJF133" s="124"/>
      <c r="OJG133" s="124"/>
      <c r="OJH133" s="124"/>
      <c r="OJI133" s="124"/>
      <c r="OJJ133" s="124"/>
      <c r="OJK133" s="124"/>
      <c r="OJL133" s="124"/>
      <c r="OJM133" s="124"/>
      <c r="OJN133" s="124"/>
      <c r="OJO133" s="124"/>
      <c r="OJP133" s="124"/>
      <c r="OJQ133" s="124"/>
      <c r="OJR133" s="124"/>
      <c r="OJS133" s="124"/>
      <c r="OJT133" s="124"/>
      <c r="OJU133" s="124"/>
      <c r="OJV133" s="124"/>
      <c r="OJW133" s="124"/>
      <c r="OJX133" s="124"/>
      <c r="OJY133" s="124"/>
      <c r="OJZ133" s="124"/>
      <c r="OKA133" s="124"/>
      <c r="OKB133" s="124"/>
      <c r="OKC133" s="124"/>
      <c r="OKD133" s="124"/>
      <c r="OKE133" s="124"/>
      <c r="OKF133" s="124"/>
      <c r="OKG133" s="124"/>
      <c r="OKH133" s="124"/>
      <c r="OKI133" s="124"/>
      <c r="OKJ133" s="124"/>
      <c r="OKK133" s="124"/>
      <c r="OKL133" s="124"/>
      <c r="OKM133" s="124"/>
      <c r="OKN133" s="124"/>
      <c r="OKO133" s="124"/>
      <c r="OKP133" s="124"/>
      <c r="OKQ133" s="124"/>
      <c r="OKR133" s="124"/>
      <c r="OKS133" s="124"/>
      <c r="OKT133" s="124"/>
      <c r="OKU133" s="124"/>
      <c r="OKV133" s="124"/>
      <c r="OKW133" s="124"/>
      <c r="OKX133" s="124"/>
      <c r="OKY133" s="124"/>
      <c r="OKZ133" s="124"/>
      <c r="OLA133" s="124"/>
      <c r="OLB133" s="124"/>
      <c r="OLC133" s="124"/>
      <c r="OLD133" s="124"/>
      <c r="OLE133" s="124"/>
      <c r="OLF133" s="124"/>
      <c r="OLG133" s="124"/>
      <c r="OLH133" s="124"/>
      <c r="OLI133" s="124"/>
      <c r="OLJ133" s="124"/>
      <c r="OLK133" s="124"/>
      <c r="OLL133" s="124"/>
      <c r="OLM133" s="124"/>
      <c r="OLN133" s="124"/>
      <c r="OLO133" s="124"/>
      <c r="OLP133" s="124"/>
      <c r="OLQ133" s="124"/>
      <c r="OLR133" s="124"/>
      <c r="OLS133" s="124"/>
      <c r="OLT133" s="124"/>
      <c r="OLU133" s="124"/>
      <c r="OLV133" s="124"/>
      <c r="OLW133" s="124"/>
      <c r="OLX133" s="124"/>
      <c r="OLY133" s="124"/>
      <c r="OLZ133" s="124"/>
      <c r="OMA133" s="124"/>
      <c r="OMB133" s="124"/>
      <c r="OMC133" s="124"/>
      <c r="OMD133" s="124"/>
      <c r="OME133" s="124"/>
      <c r="OMF133" s="124"/>
      <c r="OMG133" s="124"/>
      <c r="OMH133" s="124"/>
      <c r="OMI133" s="124"/>
      <c r="OMJ133" s="124"/>
      <c r="OMK133" s="124"/>
      <c r="OML133" s="124"/>
      <c r="OMM133" s="124"/>
      <c r="OMN133" s="124"/>
      <c r="OMO133" s="124"/>
      <c r="OMP133" s="124"/>
      <c r="OMQ133" s="124"/>
      <c r="OMR133" s="124"/>
      <c r="OMS133" s="124"/>
      <c r="OMT133" s="124"/>
      <c r="OMU133" s="124"/>
      <c r="OMV133" s="124"/>
      <c r="OMW133" s="124"/>
      <c r="OMX133" s="124"/>
      <c r="OMY133" s="124"/>
      <c r="OMZ133" s="124"/>
      <c r="ONA133" s="124"/>
      <c r="ONB133" s="124"/>
      <c r="ONC133" s="124"/>
      <c r="OND133" s="124"/>
      <c r="ONE133" s="124"/>
      <c r="ONF133" s="124"/>
      <c r="ONG133" s="124"/>
      <c r="ONH133" s="124"/>
      <c r="ONI133" s="124"/>
      <c r="ONJ133" s="124"/>
      <c r="ONK133" s="124"/>
      <c r="ONL133" s="124"/>
      <c r="ONM133" s="124"/>
      <c r="ONN133" s="124"/>
      <c r="ONO133" s="124"/>
      <c r="ONP133" s="124"/>
      <c r="ONQ133" s="124"/>
      <c r="ONR133" s="124"/>
      <c r="ONS133" s="124"/>
      <c r="ONT133" s="124"/>
      <c r="ONU133" s="124"/>
      <c r="ONV133" s="124"/>
      <c r="ONW133" s="124"/>
      <c r="ONX133" s="124"/>
      <c r="ONY133" s="124"/>
      <c r="ONZ133" s="124"/>
      <c r="OOA133" s="124"/>
      <c r="OOB133" s="124"/>
      <c r="OOC133" s="124"/>
      <c r="OOD133" s="124"/>
      <c r="OOE133" s="124"/>
      <c r="OOF133" s="124"/>
      <c r="OOG133" s="124"/>
      <c r="OOH133" s="124"/>
      <c r="OOI133" s="124"/>
      <c r="OOJ133" s="124"/>
      <c r="OOK133" s="124"/>
      <c r="OOL133" s="124"/>
      <c r="OOM133" s="124"/>
      <c r="OON133" s="124"/>
      <c r="OOO133" s="124"/>
      <c r="OOP133" s="124"/>
      <c r="OOQ133" s="124"/>
      <c r="OOR133" s="124"/>
      <c r="OOS133" s="124"/>
      <c r="OOT133" s="124"/>
      <c r="OOU133" s="124"/>
      <c r="OOV133" s="124"/>
      <c r="OOW133" s="124"/>
      <c r="OOX133" s="124"/>
      <c r="OOY133" s="124"/>
      <c r="OOZ133" s="124"/>
      <c r="OPA133" s="124"/>
      <c r="OPB133" s="124"/>
      <c r="OPC133" s="124"/>
      <c r="OPD133" s="124"/>
      <c r="OPE133" s="124"/>
      <c r="OPF133" s="124"/>
      <c r="OPG133" s="124"/>
      <c r="OPH133" s="124"/>
      <c r="OPI133" s="124"/>
      <c r="OPJ133" s="124"/>
      <c r="OPK133" s="124"/>
      <c r="OPL133" s="124"/>
      <c r="OPM133" s="124"/>
      <c r="OPN133" s="124"/>
      <c r="OPO133" s="124"/>
      <c r="OPP133" s="124"/>
      <c r="OPQ133" s="124"/>
      <c r="OPR133" s="124"/>
      <c r="OPS133" s="124"/>
      <c r="OPT133" s="124"/>
      <c r="OPU133" s="124"/>
      <c r="OPV133" s="124"/>
      <c r="OPW133" s="124"/>
      <c r="OPX133" s="124"/>
      <c r="OPY133" s="124"/>
      <c r="OPZ133" s="124"/>
      <c r="OQA133" s="124"/>
      <c r="OQB133" s="124"/>
      <c r="OQC133" s="124"/>
      <c r="OQD133" s="124"/>
      <c r="OQE133" s="124"/>
      <c r="OQF133" s="124"/>
      <c r="OQG133" s="124"/>
      <c r="OQH133" s="124"/>
      <c r="OQI133" s="124"/>
      <c r="OQJ133" s="124"/>
      <c r="OQK133" s="124"/>
      <c r="OQL133" s="124"/>
      <c r="OQM133" s="124"/>
      <c r="OQN133" s="124"/>
      <c r="OQO133" s="124"/>
      <c r="OQP133" s="124"/>
      <c r="OQQ133" s="124"/>
      <c r="OQR133" s="124"/>
      <c r="OQS133" s="124"/>
      <c r="OQT133" s="124"/>
      <c r="OQU133" s="124"/>
      <c r="OQV133" s="124"/>
      <c r="OQW133" s="124"/>
      <c r="OQX133" s="124"/>
      <c r="OQY133" s="124"/>
      <c r="OQZ133" s="124"/>
      <c r="ORA133" s="124"/>
      <c r="ORB133" s="124"/>
      <c r="ORC133" s="124"/>
      <c r="ORD133" s="124"/>
      <c r="ORE133" s="124"/>
      <c r="ORF133" s="124"/>
      <c r="ORG133" s="124"/>
      <c r="ORH133" s="124"/>
      <c r="ORI133" s="124"/>
      <c r="ORJ133" s="124"/>
      <c r="ORK133" s="124"/>
      <c r="ORL133" s="124"/>
      <c r="ORM133" s="124"/>
      <c r="ORN133" s="124"/>
      <c r="ORO133" s="124"/>
      <c r="ORP133" s="124"/>
      <c r="ORQ133" s="124"/>
      <c r="ORR133" s="124"/>
      <c r="ORS133" s="124"/>
      <c r="ORT133" s="124"/>
      <c r="ORU133" s="124"/>
      <c r="ORV133" s="124"/>
      <c r="ORW133" s="124"/>
      <c r="ORX133" s="124"/>
      <c r="ORY133" s="124"/>
      <c r="ORZ133" s="124"/>
      <c r="OSA133" s="124"/>
      <c r="OSB133" s="124"/>
      <c r="OSC133" s="124"/>
      <c r="OSD133" s="124"/>
      <c r="OSE133" s="124"/>
      <c r="OSF133" s="124"/>
      <c r="OSG133" s="124"/>
      <c r="OSH133" s="124"/>
      <c r="OSI133" s="124"/>
      <c r="OSJ133" s="124"/>
      <c r="OSK133" s="124"/>
      <c r="OSL133" s="124"/>
      <c r="OSM133" s="124"/>
      <c r="OSN133" s="124"/>
      <c r="OSO133" s="124"/>
      <c r="OSP133" s="124"/>
      <c r="OSQ133" s="124"/>
      <c r="OSR133" s="124"/>
      <c r="OSS133" s="124"/>
      <c r="OST133" s="124"/>
      <c r="OSU133" s="124"/>
      <c r="OSV133" s="124"/>
      <c r="OSW133" s="124"/>
      <c r="OSX133" s="124"/>
      <c r="OSY133" s="124"/>
      <c r="OSZ133" s="124"/>
      <c r="OTA133" s="124"/>
      <c r="OTB133" s="124"/>
      <c r="OTC133" s="124"/>
      <c r="OTD133" s="124"/>
      <c r="OTE133" s="124"/>
      <c r="OTF133" s="124"/>
      <c r="OTG133" s="124"/>
      <c r="OTH133" s="124"/>
      <c r="OTI133" s="124"/>
      <c r="OTJ133" s="124"/>
      <c r="OTK133" s="124"/>
      <c r="OTL133" s="124"/>
      <c r="OTM133" s="124"/>
      <c r="OTN133" s="124"/>
      <c r="OTO133" s="124"/>
      <c r="OTP133" s="124"/>
      <c r="OTQ133" s="124"/>
      <c r="OTR133" s="124"/>
      <c r="OTS133" s="124"/>
      <c r="OTT133" s="124"/>
      <c r="OTU133" s="124"/>
      <c r="OTV133" s="124"/>
      <c r="OTW133" s="124"/>
      <c r="OTX133" s="124"/>
      <c r="OTY133" s="124"/>
      <c r="OTZ133" s="124"/>
      <c r="OUA133" s="124"/>
      <c r="OUB133" s="124"/>
      <c r="OUC133" s="124"/>
      <c r="OUD133" s="124"/>
      <c r="OUE133" s="124"/>
      <c r="OUF133" s="124"/>
      <c r="OUG133" s="124"/>
      <c r="OUH133" s="124"/>
      <c r="OUI133" s="124"/>
      <c r="OUJ133" s="124"/>
      <c r="OUK133" s="124"/>
      <c r="OUL133" s="124"/>
      <c r="OUM133" s="124"/>
      <c r="OUN133" s="124"/>
      <c r="OUO133" s="124"/>
      <c r="OUP133" s="124"/>
      <c r="OUQ133" s="124"/>
      <c r="OUR133" s="124"/>
      <c r="OUS133" s="124"/>
      <c r="OUT133" s="124"/>
      <c r="OUU133" s="124"/>
      <c r="OUV133" s="124"/>
      <c r="OUW133" s="124"/>
      <c r="OUX133" s="124"/>
      <c r="OUY133" s="124"/>
      <c r="OUZ133" s="124"/>
      <c r="OVA133" s="124"/>
      <c r="OVB133" s="124"/>
      <c r="OVC133" s="124"/>
      <c r="OVD133" s="124"/>
      <c r="OVE133" s="124"/>
      <c r="OVF133" s="124"/>
      <c r="OVG133" s="124"/>
      <c r="OVH133" s="124"/>
      <c r="OVI133" s="124"/>
      <c r="OVJ133" s="124"/>
      <c r="OVK133" s="124"/>
      <c r="OVL133" s="124"/>
      <c r="OVM133" s="124"/>
      <c r="OVN133" s="124"/>
      <c r="OVO133" s="124"/>
      <c r="OVP133" s="124"/>
      <c r="OVQ133" s="124"/>
      <c r="OVR133" s="124"/>
      <c r="OVS133" s="124"/>
      <c r="OVT133" s="124"/>
      <c r="OVU133" s="124"/>
      <c r="OVV133" s="124"/>
      <c r="OVW133" s="124"/>
      <c r="OVX133" s="124"/>
      <c r="OVY133" s="124"/>
      <c r="OVZ133" s="124"/>
      <c r="OWA133" s="124"/>
      <c r="OWB133" s="124"/>
      <c r="OWC133" s="124"/>
      <c r="OWD133" s="124"/>
      <c r="OWE133" s="124"/>
      <c r="OWF133" s="124"/>
      <c r="OWG133" s="124"/>
      <c r="OWH133" s="124"/>
      <c r="OWI133" s="124"/>
      <c r="OWJ133" s="124"/>
      <c r="OWK133" s="124"/>
      <c r="OWL133" s="124"/>
      <c r="OWM133" s="124"/>
      <c r="OWN133" s="124"/>
      <c r="OWO133" s="124"/>
      <c r="OWP133" s="124"/>
      <c r="OWQ133" s="124"/>
      <c r="OWR133" s="124"/>
      <c r="OWS133" s="124"/>
      <c r="OWT133" s="124"/>
      <c r="OWU133" s="124"/>
      <c r="OWV133" s="124"/>
      <c r="OWW133" s="124"/>
      <c r="OWX133" s="124"/>
      <c r="OWY133" s="124"/>
      <c r="OWZ133" s="124"/>
      <c r="OXA133" s="124"/>
      <c r="OXB133" s="124"/>
      <c r="OXC133" s="124"/>
      <c r="OXD133" s="124"/>
      <c r="OXE133" s="124"/>
      <c r="OXF133" s="124"/>
      <c r="OXG133" s="124"/>
      <c r="OXH133" s="124"/>
      <c r="OXI133" s="124"/>
      <c r="OXJ133" s="124"/>
      <c r="OXK133" s="124"/>
      <c r="OXL133" s="124"/>
      <c r="OXM133" s="124"/>
      <c r="OXN133" s="124"/>
      <c r="OXO133" s="124"/>
      <c r="OXP133" s="124"/>
      <c r="OXQ133" s="124"/>
      <c r="OXR133" s="124"/>
      <c r="OXS133" s="124"/>
      <c r="OXT133" s="124"/>
      <c r="OXU133" s="124"/>
      <c r="OXV133" s="124"/>
      <c r="OXW133" s="124"/>
      <c r="OXX133" s="124"/>
      <c r="OXY133" s="124"/>
      <c r="OXZ133" s="124"/>
      <c r="OYA133" s="124"/>
      <c r="OYB133" s="124"/>
      <c r="OYC133" s="124"/>
      <c r="OYD133" s="124"/>
      <c r="OYE133" s="124"/>
      <c r="OYF133" s="124"/>
      <c r="OYG133" s="124"/>
      <c r="OYH133" s="124"/>
      <c r="OYI133" s="124"/>
      <c r="OYJ133" s="124"/>
      <c r="OYK133" s="124"/>
      <c r="OYL133" s="124"/>
      <c r="OYM133" s="124"/>
      <c r="OYN133" s="124"/>
      <c r="OYO133" s="124"/>
      <c r="OYP133" s="124"/>
      <c r="OYQ133" s="124"/>
      <c r="OYR133" s="124"/>
      <c r="OYS133" s="124"/>
      <c r="OYT133" s="124"/>
      <c r="OYU133" s="124"/>
      <c r="OYV133" s="124"/>
      <c r="OYW133" s="124"/>
      <c r="OYX133" s="124"/>
      <c r="OYY133" s="124"/>
      <c r="OYZ133" s="124"/>
      <c r="OZA133" s="124"/>
      <c r="OZB133" s="124"/>
      <c r="OZC133" s="124"/>
      <c r="OZD133" s="124"/>
      <c r="OZE133" s="124"/>
      <c r="OZF133" s="124"/>
      <c r="OZG133" s="124"/>
      <c r="OZH133" s="124"/>
      <c r="OZI133" s="124"/>
      <c r="OZJ133" s="124"/>
      <c r="OZK133" s="124"/>
      <c r="OZL133" s="124"/>
      <c r="OZM133" s="124"/>
      <c r="OZN133" s="124"/>
      <c r="OZO133" s="124"/>
      <c r="OZP133" s="124"/>
      <c r="OZQ133" s="124"/>
      <c r="OZR133" s="124"/>
      <c r="OZS133" s="124"/>
      <c r="OZT133" s="124"/>
      <c r="OZU133" s="124"/>
      <c r="OZV133" s="124"/>
      <c r="OZW133" s="124"/>
      <c r="OZX133" s="124"/>
      <c r="OZY133" s="124"/>
      <c r="OZZ133" s="124"/>
      <c r="PAA133" s="124"/>
      <c r="PAB133" s="124"/>
      <c r="PAC133" s="124"/>
      <c r="PAD133" s="124"/>
      <c r="PAE133" s="124"/>
      <c r="PAF133" s="124"/>
      <c r="PAG133" s="124"/>
      <c r="PAH133" s="124"/>
      <c r="PAI133" s="124"/>
      <c r="PAJ133" s="124"/>
      <c r="PAK133" s="124"/>
      <c r="PAL133" s="124"/>
      <c r="PAM133" s="124"/>
      <c r="PAN133" s="124"/>
      <c r="PAO133" s="124"/>
      <c r="PAP133" s="124"/>
      <c r="PAQ133" s="124"/>
      <c r="PAR133" s="124"/>
      <c r="PAS133" s="124"/>
      <c r="PAT133" s="124"/>
      <c r="PAU133" s="124"/>
      <c r="PAV133" s="124"/>
      <c r="PAW133" s="124"/>
      <c r="PAX133" s="124"/>
      <c r="PAY133" s="124"/>
      <c r="PAZ133" s="124"/>
      <c r="PBA133" s="124"/>
      <c r="PBB133" s="124"/>
      <c r="PBC133" s="124"/>
      <c r="PBD133" s="124"/>
      <c r="PBE133" s="124"/>
      <c r="PBF133" s="124"/>
      <c r="PBG133" s="124"/>
      <c r="PBH133" s="124"/>
      <c r="PBI133" s="124"/>
      <c r="PBJ133" s="124"/>
      <c r="PBK133" s="124"/>
      <c r="PBL133" s="124"/>
      <c r="PBM133" s="124"/>
      <c r="PBN133" s="124"/>
      <c r="PBO133" s="124"/>
      <c r="PBP133" s="124"/>
      <c r="PBQ133" s="124"/>
      <c r="PBR133" s="124"/>
      <c r="PBS133" s="124"/>
      <c r="PBT133" s="124"/>
      <c r="PBU133" s="124"/>
      <c r="PBV133" s="124"/>
      <c r="PBW133" s="124"/>
      <c r="PBX133" s="124"/>
      <c r="PBY133" s="124"/>
      <c r="PBZ133" s="124"/>
      <c r="PCA133" s="124"/>
      <c r="PCB133" s="124"/>
      <c r="PCC133" s="124"/>
      <c r="PCD133" s="124"/>
      <c r="PCE133" s="124"/>
      <c r="PCF133" s="124"/>
      <c r="PCG133" s="124"/>
      <c r="PCH133" s="124"/>
      <c r="PCI133" s="124"/>
      <c r="PCJ133" s="124"/>
      <c r="PCK133" s="124"/>
      <c r="PCL133" s="124"/>
      <c r="PCM133" s="124"/>
      <c r="PCN133" s="124"/>
      <c r="PCO133" s="124"/>
      <c r="PCP133" s="124"/>
      <c r="PCQ133" s="124"/>
      <c r="PCR133" s="124"/>
      <c r="PCS133" s="124"/>
      <c r="PCT133" s="124"/>
      <c r="PCU133" s="124"/>
      <c r="PCV133" s="124"/>
      <c r="PCW133" s="124"/>
      <c r="PCX133" s="124"/>
      <c r="PCY133" s="124"/>
      <c r="PCZ133" s="124"/>
      <c r="PDA133" s="124"/>
      <c r="PDB133" s="124"/>
      <c r="PDC133" s="124"/>
      <c r="PDD133" s="124"/>
      <c r="PDE133" s="124"/>
      <c r="PDF133" s="124"/>
      <c r="PDG133" s="124"/>
      <c r="PDH133" s="124"/>
      <c r="PDI133" s="124"/>
      <c r="PDJ133" s="124"/>
      <c r="PDK133" s="124"/>
      <c r="PDL133" s="124"/>
      <c r="PDM133" s="124"/>
      <c r="PDN133" s="124"/>
      <c r="PDO133" s="124"/>
      <c r="PDP133" s="124"/>
      <c r="PDQ133" s="124"/>
      <c r="PDR133" s="124"/>
      <c r="PDS133" s="124"/>
      <c r="PDT133" s="124"/>
      <c r="PDU133" s="124"/>
      <c r="PDV133" s="124"/>
      <c r="PDW133" s="124"/>
      <c r="PDX133" s="124"/>
      <c r="PDY133" s="124"/>
      <c r="PDZ133" s="124"/>
      <c r="PEA133" s="124"/>
      <c r="PEB133" s="124"/>
      <c r="PEC133" s="124"/>
      <c r="PED133" s="124"/>
      <c r="PEE133" s="124"/>
      <c r="PEF133" s="124"/>
      <c r="PEG133" s="124"/>
      <c r="PEH133" s="124"/>
      <c r="PEI133" s="124"/>
      <c r="PEJ133" s="124"/>
      <c r="PEK133" s="124"/>
      <c r="PEL133" s="124"/>
      <c r="PEM133" s="124"/>
      <c r="PEN133" s="124"/>
      <c r="PEO133" s="124"/>
      <c r="PEP133" s="124"/>
      <c r="PEQ133" s="124"/>
      <c r="PER133" s="124"/>
      <c r="PES133" s="124"/>
      <c r="PET133" s="124"/>
      <c r="PEU133" s="124"/>
      <c r="PEV133" s="124"/>
      <c r="PEW133" s="124"/>
      <c r="PEX133" s="124"/>
      <c r="PEY133" s="124"/>
      <c r="PEZ133" s="124"/>
      <c r="PFA133" s="124"/>
      <c r="PFB133" s="124"/>
      <c r="PFC133" s="124"/>
      <c r="PFD133" s="124"/>
      <c r="PFE133" s="124"/>
      <c r="PFF133" s="124"/>
      <c r="PFG133" s="124"/>
      <c r="PFH133" s="124"/>
      <c r="PFI133" s="124"/>
      <c r="PFJ133" s="124"/>
      <c r="PFK133" s="124"/>
      <c r="PFL133" s="124"/>
      <c r="PFM133" s="124"/>
      <c r="PFN133" s="124"/>
      <c r="PFO133" s="124"/>
      <c r="PFP133" s="124"/>
      <c r="PFQ133" s="124"/>
      <c r="PFR133" s="124"/>
      <c r="PFS133" s="124"/>
      <c r="PFT133" s="124"/>
      <c r="PFU133" s="124"/>
      <c r="PFV133" s="124"/>
      <c r="PFW133" s="124"/>
      <c r="PFX133" s="124"/>
      <c r="PFY133" s="124"/>
      <c r="PFZ133" s="124"/>
      <c r="PGA133" s="124"/>
      <c r="PGB133" s="124"/>
      <c r="PGC133" s="124"/>
      <c r="PGD133" s="124"/>
      <c r="PGE133" s="124"/>
      <c r="PGF133" s="124"/>
      <c r="PGG133" s="124"/>
      <c r="PGH133" s="124"/>
      <c r="PGI133" s="124"/>
      <c r="PGJ133" s="124"/>
      <c r="PGK133" s="124"/>
      <c r="PGL133" s="124"/>
      <c r="PGM133" s="124"/>
      <c r="PGN133" s="124"/>
      <c r="PGO133" s="124"/>
      <c r="PGP133" s="124"/>
      <c r="PGQ133" s="124"/>
      <c r="PGR133" s="124"/>
      <c r="PGS133" s="124"/>
      <c r="PGT133" s="124"/>
      <c r="PGU133" s="124"/>
      <c r="PGV133" s="124"/>
      <c r="PGW133" s="124"/>
      <c r="PGX133" s="124"/>
      <c r="PGY133" s="124"/>
      <c r="PGZ133" s="124"/>
      <c r="PHA133" s="124"/>
      <c r="PHB133" s="124"/>
      <c r="PHC133" s="124"/>
      <c r="PHD133" s="124"/>
      <c r="PHE133" s="124"/>
      <c r="PHF133" s="124"/>
      <c r="PHG133" s="124"/>
      <c r="PHH133" s="124"/>
      <c r="PHI133" s="124"/>
      <c r="PHJ133" s="124"/>
      <c r="PHK133" s="124"/>
      <c r="PHL133" s="124"/>
      <c r="PHM133" s="124"/>
      <c r="PHN133" s="124"/>
      <c r="PHO133" s="124"/>
      <c r="PHP133" s="124"/>
      <c r="PHQ133" s="124"/>
      <c r="PHR133" s="124"/>
      <c r="PHS133" s="124"/>
      <c r="PHT133" s="124"/>
      <c r="PHU133" s="124"/>
      <c r="PHV133" s="124"/>
      <c r="PHW133" s="124"/>
      <c r="PHX133" s="124"/>
      <c r="PHY133" s="124"/>
      <c r="PHZ133" s="124"/>
      <c r="PIA133" s="124"/>
      <c r="PIB133" s="124"/>
      <c r="PIC133" s="124"/>
      <c r="PID133" s="124"/>
      <c r="PIE133" s="124"/>
      <c r="PIF133" s="124"/>
      <c r="PIG133" s="124"/>
      <c r="PIH133" s="124"/>
      <c r="PII133" s="124"/>
      <c r="PIJ133" s="124"/>
      <c r="PIK133" s="124"/>
      <c r="PIL133" s="124"/>
      <c r="PIM133" s="124"/>
      <c r="PIN133" s="124"/>
      <c r="PIO133" s="124"/>
      <c r="PIP133" s="124"/>
      <c r="PIQ133" s="124"/>
      <c r="PIR133" s="124"/>
      <c r="PIS133" s="124"/>
      <c r="PIT133" s="124"/>
      <c r="PIU133" s="124"/>
      <c r="PIV133" s="124"/>
      <c r="PIW133" s="124"/>
      <c r="PIX133" s="124"/>
      <c r="PIY133" s="124"/>
      <c r="PIZ133" s="124"/>
      <c r="PJA133" s="124"/>
      <c r="PJB133" s="124"/>
      <c r="PJC133" s="124"/>
      <c r="PJD133" s="124"/>
      <c r="PJE133" s="124"/>
      <c r="PJF133" s="124"/>
      <c r="PJG133" s="124"/>
      <c r="PJH133" s="124"/>
      <c r="PJI133" s="124"/>
      <c r="PJJ133" s="124"/>
      <c r="PJK133" s="124"/>
      <c r="PJL133" s="124"/>
      <c r="PJM133" s="124"/>
      <c r="PJN133" s="124"/>
      <c r="PJO133" s="124"/>
      <c r="PJP133" s="124"/>
      <c r="PJQ133" s="124"/>
      <c r="PJR133" s="124"/>
      <c r="PJS133" s="124"/>
      <c r="PJT133" s="124"/>
      <c r="PJU133" s="124"/>
      <c r="PJV133" s="124"/>
      <c r="PJW133" s="124"/>
      <c r="PJX133" s="124"/>
      <c r="PJY133" s="124"/>
      <c r="PJZ133" s="124"/>
      <c r="PKA133" s="124"/>
      <c r="PKB133" s="124"/>
      <c r="PKC133" s="124"/>
      <c r="PKD133" s="124"/>
      <c r="PKE133" s="124"/>
      <c r="PKF133" s="124"/>
      <c r="PKG133" s="124"/>
      <c r="PKH133" s="124"/>
      <c r="PKI133" s="124"/>
      <c r="PKJ133" s="124"/>
      <c r="PKK133" s="124"/>
      <c r="PKL133" s="124"/>
      <c r="PKM133" s="124"/>
      <c r="PKN133" s="124"/>
      <c r="PKO133" s="124"/>
      <c r="PKP133" s="124"/>
      <c r="PKQ133" s="124"/>
      <c r="PKR133" s="124"/>
      <c r="PKS133" s="124"/>
      <c r="PKT133" s="124"/>
      <c r="PKU133" s="124"/>
      <c r="PKV133" s="124"/>
      <c r="PKW133" s="124"/>
      <c r="PKX133" s="124"/>
      <c r="PKY133" s="124"/>
      <c r="PKZ133" s="124"/>
      <c r="PLA133" s="124"/>
      <c r="PLB133" s="124"/>
      <c r="PLC133" s="124"/>
      <c r="PLD133" s="124"/>
      <c r="PLE133" s="124"/>
      <c r="PLF133" s="124"/>
      <c r="PLG133" s="124"/>
      <c r="PLH133" s="124"/>
      <c r="PLI133" s="124"/>
      <c r="PLJ133" s="124"/>
      <c r="PLK133" s="124"/>
      <c r="PLL133" s="124"/>
      <c r="PLM133" s="124"/>
      <c r="PLN133" s="124"/>
      <c r="PLO133" s="124"/>
      <c r="PLP133" s="124"/>
      <c r="PLQ133" s="124"/>
      <c r="PLR133" s="124"/>
      <c r="PLS133" s="124"/>
      <c r="PLT133" s="124"/>
      <c r="PLU133" s="124"/>
      <c r="PLV133" s="124"/>
      <c r="PLW133" s="124"/>
      <c r="PLX133" s="124"/>
      <c r="PLY133" s="124"/>
      <c r="PLZ133" s="124"/>
      <c r="PMA133" s="124"/>
      <c r="PMB133" s="124"/>
      <c r="PMC133" s="124"/>
      <c r="PMD133" s="124"/>
      <c r="PME133" s="124"/>
      <c r="PMF133" s="124"/>
      <c r="PMG133" s="124"/>
      <c r="PMH133" s="124"/>
      <c r="PMI133" s="124"/>
      <c r="PMJ133" s="124"/>
      <c r="PMK133" s="124"/>
      <c r="PML133" s="124"/>
      <c r="PMM133" s="124"/>
      <c r="PMN133" s="124"/>
      <c r="PMO133" s="124"/>
      <c r="PMP133" s="124"/>
      <c r="PMQ133" s="124"/>
      <c r="PMR133" s="124"/>
      <c r="PMS133" s="124"/>
      <c r="PMT133" s="124"/>
      <c r="PMU133" s="124"/>
      <c r="PMV133" s="124"/>
      <c r="PMW133" s="124"/>
      <c r="PMX133" s="124"/>
      <c r="PMY133" s="124"/>
      <c r="PMZ133" s="124"/>
      <c r="PNA133" s="124"/>
      <c r="PNB133" s="124"/>
      <c r="PNC133" s="124"/>
      <c r="PND133" s="124"/>
      <c r="PNE133" s="124"/>
      <c r="PNF133" s="124"/>
      <c r="PNG133" s="124"/>
      <c r="PNH133" s="124"/>
      <c r="PNI133" s="124"/>
      <c r="PNJ133" s="124"/>
      <c r="PNK133" s="124"/>
      <c r="PNL133" s="124"/>
      <c r="PNM133" s="124"/>
      <c r="PNN133" s="124"/>
      <c r="PNO133" s="124"/>
      <c r="PNP133" s="124"/>
      <c r="PNQ133" s="124"/>
      <c r="PNR133" s="124"/>
      <c r="PNS133" s="124"/>
      <c r="PNT133" s="124"/>
      <c r="PNU133" s="124"/>
      <c r="PNV133" s="124"/>
      <c r="PNW133" s="124"/>
      <c r="PNX133" s="124"/>
      <c r="PNY133" s="124"/>
      <c r="PNZ133" s="124"/>
      <c r="POA133" s="124"/>
      <c r="POB133" s="124"/>
      <c r="POC133" s="124"/>
      <c r="POD133" s="124"/>
      <c r="POE133" s="124"/>
      <c r="POF133" s="124"/>
      <c r="POG133" s="124"/>
      <c r="POH133" s="124"/>
      <c r="POI133" s="124"/>
      <c r="POJ133" s="124"/>
      <c r="POK133" s="124"/>
      <c r="POL133" s="124"/>
      <c r="POM133" s="124"/>
      <c r="PON133" s="124"/>
      <c r="POO133" s="124"/>
      <c r="POP133" s="124"/>
      <c r="POQ133" s="124"/>
      <c r="POR133" s="124"/>
      <c r="POS133" s="124"/>
      <c r="POT133" s="124"/>
      <c r="POU133" s="124"/>
      <c r="POV133" s="124"/>
      <c r="POW133" s="124"/>
      <c r="POX133" s="124"/>
      <c r="POY133" s="124"/>
      <c r="POZ133" s="124"/>
      <c r="PPA133" s="124"/>
      <c r="PPB133" s="124"/>
      <c r="PPC133" s="124"/>
      <c r="PPD133" s="124"/>
      <c r="PPE133" s="124"/>
      <c r="PPF133" s="124"/>
      <c r="PPG133" s="124"/>
      <c r="PPH133" s="124"/>
      <c r="PPI133" s="124"/>
      <c r="PPJ133" s="124"/>
      <c r="PPK133" s="124"/>
      <c r="PPL133" s="124"/>
      <c r="PPM133" s="124"/>
      <c r="PPN133" s="124"/>
      <c r="PPO133" s="124"/>
      <c r="PPP133" s="124"/>
      <c r="PPQ133" s="124"/>
      <c r="PPR133" s="124"/>
      <c r="PPS133" s="124"/>
      <c r="PPT133" s="124"/>
      <c r="PPU133" s="124"/>
      <c r="PPV133" s="124"/>
      <c r="PPW133" s="124"/>
      <c r="PPX133" s="124"/>
      <c r="PPY133" s="124"/>
      <c r="PPZ133" s="124"/>
      <c r="PQA133" s="124"/>
      <c r="PQB133" s="124"/>
      <c r="PQC133" s="124"/>
      <c r="PQD133" s="124"/>
      <c r="PQE133" s="124"/>
      <c r="PQF133" s="124"/>
      <c r="PQG133" s="124"/>
      <c r="PQH133" s="124"/>
      <c r="PQI133" s="124"/>
      <c r="PQJ133" s="124"/>
      <c r="PQK133" s="124"/>
      <c r="PQL133" s="124"/>
      <c r="PQM133" s="124"/>
      <c r="PQN133" s="124"/>
      <c r="PQO133" s="124"/>
      <c r="PQP133" s="124"/>
      <c r="PQQ133" s="124"/>
      <c r="PQR133" s="124"/>
      <c r="PQS133" s="124"/>
      <c r="PQT133" s="124"/>
      <c r="PQU133" s="124"/>
      <c r="PQV133" s="124"/>
      <c r="PQW133" s="124"/>
      <c r="PQX133" s="124"/>
      <c r="PQY133" s="124"/>
      <c r="PQZ133" s="124"/>
      <c r="PRA133" s="124"/>
      <c r="PRB133" s="124"/>
      <c r="PRC133" s="124"/>
      <c r="PRD133" s="124"/>
      <c r="PRE133" s="124"/>
      <c r="PRF133" s="124"/>
      <c r="PRG133" s="124"/>
      <c r="PRH133" s="124"/>
      <c r="PRI133" s="124"/>
      <c r="PRJ133" s="124"/>
      <c r="PRK133" s="124"/>
      <c r="PRL133" s="124"/>
      <c r="PRM133" s="124"/>
      <c r="PRN133" s="124"/>
      <c r="PRO133" s="124"/>
      <c r="PRP133" s="124"/>
      <c r="PRQ133" s="124"/>
      <c r="PRR133" s="124"/>
      <c r="PRS133" s="124"/>
      <c r="PRT133" s="124"/>
      <c r="PRU133" s="124"/>
      <c r="PRV133" s="124"/>
      <c r="PRW133" s="124"/>
      <c r="PRX133" s="124"/>
      <c r="PRY133" s="124"/>
      <c r="PRZ133" s="124"/>
      <c r="PSA133" s="124"/>
      <c r="PSB133" s="124"/>
      <c r="PSC133" s="124"/>
      <c r="PSD133" s="124"/>
      <c r="PSE133" s="124"/>
      <c r="PSF133" s="124"/>
      <c r="PSG133" s="124"/>
      <c r="PSH133" s="124"/>
      <c r="PSI133" s="124"/>
      <c r="PSJ133" s="124"/>
      <c r="PSK133" s="124"/>
      <c r="PSL133" s="124"/>
      <c r="PSM133" s="124"/>
      <c r="PSN133" s="124"/>
      <c r="PSO133" s="124"/>
      <c r="PSP133" s="124"/>
      <c r="PSQ133" s="124"/>
      <c r="PSR133" s="124"/>
      <c r="PSS133" s="124"/>
      <c r="PST133" s="124"/>
      <c r="PSU133" s="124"/>
      <c r="PSV133" s="124"/>
      <c r="PSW133" s="124"/>
      <c r="PSX133" s="124"/>
      <c r="PSY133" s="124"/>
      <c r="PSZ133" s="124"/>
      <c r="PTA133" s="124"/>
      <c r="PTB133" s="124"/>
      <c r="PTC133" s="124"/>
      <c r="PTD133" s="124"/>
      <c r="PTE133" s="124"/>
      <c r="PTF133" s="124"/>
      <c r="PTG133" s="124"/>
      <c r="PTH133" s="124"/>
      <c r="PTI133" s="124"/>
      <c r="PTJ133" s="124"/>
      <c r="PTK133" s="124"/>
      <c r="PTL133" s="124"/>
      <c r="PTM133" s="124"/>
      <c r="PTN133" s="124"/>
      <c r="PTO133" s="124"/>
      <c r="PTP133" s="124"/>
      <c r="PTQ133" s="124"/>
      <c r="PTR133" s="124"/>
      <c r="PTS133" s="124"/>
      <c r="PTT133" s="124"/>
      <c r="PTU133" s="124"/>
      <c r="PTV133" s="124"/>
      <c r="PTW133" s="124"/>
      <c r="PTX133" s="124"/>
      <c r="PTY133" s="124"/>
      <c r="PTZ133" s="124"/>
      <c r="PUA133" s="124"/>
      <c r="PUB133" s="124"/>
      <c r="PUC133" s="124"/>
      <c r="PUD133" s="124"/>
      <c r="PUE133" s="124"/>
      <c r="PUF133" s="124"/>
      <c r="PUG133" s="124"/>
      <c r="PUH133" s="124"/>
      <c r="PUI133" s="124"/>
      <c r="PUJ133" s="124"/>
      <c r="PUK133" s="124"/>
      <c r="PUL133" s="124"/>
      <c r="PUM133" s="124"/>
      <c r="PUN133" s="124"/>
      <c r="PUO133" s="124"/>
      <c r="PUP133" s="124"/>
      <c r="PUQ133" s="124"/>
      <c r="PUR133" s="124"/>
      <c r="PUS133" s="124"/>
      <c r="PUT133" s="124"/>
      <c r="PUU133" s="124"/>
      <c r="PUV133" s="124"/>
      <c r="PUW133" s="124"/>
      <c r="PUX133" s="124"/>
      <c r="PUY133" s="124"/>
      <c r="PUZ133" s="124"/>
      <c r="PVA133" s="124"/>
      <c r="PVB133" s="124"/>
      <c r="PVC133" s="124"/>
      <c r="PVD133" s="124"/>
      <c r="PVE133" s="124"/>
      <c r="PVF133" s="124"/>
      <c r="PVG133" s="124"/>
      <c r="PVH133" s="124"/>
      <c r="PVI133" s="124"/>
      <c r="PVJ133" s="124"/>
      <c r="PVK133" s="124"/>
      <c r="PVL133" s="124"/>
      <c r="PVM133" s="124"/>
      <c r="PVN133" s="124"/>
      <c r="PVO133" s="124"/>
      <c r="PVP133" s="124"/>
      <c r="PVQ133" s="124"/>
      <c r="PVR133" s="124"/>
      <c r="PVS133" s="124"/>
      <c r="PVT133" s="124"/>
      <c r="PVU133" s="124"/>
      <c r="PVV133" s="124"/>
      <c r="PVW133" s="124"/>
      <c r="PVX133" s="124"/>
      <c r="PVY133" s="124"/>
      <c r="PVZ133" s="124"/>
      <c r="PWA133" s="124"/>
      <c r="PWB133" s="124"/>
      <c r="PWC133" s="124"/>
      <c r="PWD133" s="124"/>
      <c r="PWE133" s="124"/>
      <c r="PWF133" s="124"/>
      <c r="PWG133" s="124"/>
      <c r="PWH133" s="124"/>
      <c r="PWI133" s="124"/>
      <c r="PWJ133" s="124"/>
      <c r="PWK133" s="124"/>
      <c r="PWL133" s="124"/>
      <c r="PWM133" s="124"/>
      <c r="PWN133" s="124"/>
      <c r="PWO133" s="124"/>
      <c r="PWP133" s="124"/>
      <c r="PWQ133" s="124"/>
      <c r="PWR133" s="124"/>
      <c r="PWS133" s="124"/>
      <c r="PWT133" s="124"/>
      <c r="PWU133" s="124"/>
      <c r="PWV133" s="124"/>
      <c r="PWW133" s="124"/>
      <c r="PWX133" s="124"/>
      <c r="PWY133" s="124"/>
      <c r="PWZ133" s="124"/>
      <c r="PXA133" s="124"/>
      <c r="PXB133" s="124"/>
      <c r="PXC133" s="124"/>
      <c r="PXD133" s="124"/>
      <c r="PXE133" s="124"/>
      <c r="PXF133" s="124"/>
      <c r="PXG133" s="124"/>
      <c r="PXH133" s="124"/>
      <c r="PXI133" s="124"/>
      <c r="PXJ133" s="124"/>
      <c r="PXK133" s="124"/>
      <c r="PXL133" s="124"/>
      <c r="PXM133" s="124"/>
      <c r="PXN133" s="124"/>
      <c r="PXO133" s="124"/>
      <c r="PXP133" s="124"/>
      <c r="PXQ133" s="124"/>
      <c r="PXR133" s="124"/>
      <c r="PXS133" s="124"/>
      <c r="PXT133" s="124"/>
      <c r="PXU133" s="124"/>
      <c r="PXV133" s="124"/>
      <c r="PXW133" s="124"/>
      <c r="PXX133" s="124"/>
      <c r="PXY133" s="124"/>
      <c r="PXZ133" s="124"/>
      <c r="PYA133" s="124"/>
      <c r="PYB133" s="124"/>
      <c r="PYC133" s="124"/>
      <c r="PYD133" s="124"/>
      <c r="PYE133" s="124"/>
      <c r="PYF133" s="124"/>
      <c r="PYG133" s="124"/>
      <c r="PYH133" s="124"/>
      <c r="PYI133" s="124"/>
      <c r="PYJ133" s="124"/>
      <c r="PYK133" s="124"/>
      <c r="PYL133" s="124"/>
      <c r="PYM133" s="124"/>
      <c r="PYN133" s="124"/>
      <c r="PYO133" s="124"/>
      <c r="PYP133" s="124"/>
      <c r="PYQ133" s="124"/>
      <c r="PYR133" s="124"/>
      <c r="PYS133" s="124"/>
      <c r="PYT133" s="124"/>
      <c r="PYU133" s="124"/>
      <c r="PYV133" s="124"/>
      <c r="PYW133" s="124"/>
      <c r="PYX133" s="124"/>
      <c r="PYY133" s="124"/>
      <c r="PYZ133" s="124"/>
      <c r="PZA133" s="124"/>
      <c r="PZB133" s="124"/>
      <c r="PZC133" s="124"/>
      <c r="PZD133" s="124"/>
      <c r="PZE133" s="124"/>
      <c r="PZF133" s="124"/>
      <c r="PZG133" s="124"/>
      <c r="PZH133" s="124"/>
      <c r="PZI133" s="124"/>
      <c r="PZJ133" s="124"/>
      <c r="PZK133" s="124"/>
      <c r="PZL133" s="124"/>
      <c r="PZM133" s="124"/>
      <c r="PZN133" s="124"/>
      <c r="PZO133" s="124"/>
      <c r="PZP133" s="124"/>
      <c r="PZQ133" s="124"/>
      <c r="PZR133" s="124"/>
      <c r="PZS133" s="124"/>
      <c r="PZT133" s="124"/>
      <c r="PZU133" s="124"/>
      <c r="PZV133" s="124"/>
      <c r="PZW133" s="124"/>
      <c r="PZX133" s="124"/>
      <c r="PZY133" s="124"/>
      <c r="PZZ133" s="124"/>
      <c r="QAA133" s="124"/>
      <c r="QAB133" s="124"/>
      <c r="QAC133" s="124"/>
      <c r="QAD133" s="124"/>
      <c r="QAE133" s="124"/>
      <c r="QAF133" s="124"/>
      <c r="QAG133" s="124"/>
      <c r="QAH133" s="124"/>
      <c r="QAI133" s="124"/>
      <c r="QAJ133" s="124"/>
      <c r="QAK133" s="124"/>
      <c r="QAL133" s="124"/>
      <c r="QAM133" s="124"/>
      <c r="QAN133" s="124"/>
      <c r="QAO133" s="124"/>
      <c r="QAP133" s="124"/>
      <c r="QAQ133" s="124"/>
      <c r="QAR133" s="124"/>
      <c r="QAS133" s="124"/>
      <c r="QAT133" s="124"/>
      <c r="QAU133" s="124"/>
      <c r="QAV133" s="124"/>
      <c r="QAW133" s="124"/>
      <c r="QAX133" s="124"/>
      <c r="QAY133" s="124"/>
      <c r="QAZ133" s="124"/>
      <c r="QBA133" s="124"/>
      <c r="QBB133" s="124"/>
      <c r="QBC133" s="124"/>
      <c r="QBD133" s="124"/>
      <c r="QBE133" s="124"/>
      <c r="QBF133" s="124"/>
      <c r="QBG133" s="124"/>
      <c r="QBH133" s="124"/>
      <c r="QBI133" s="124"/>
      <c r="QBJ133" s="124"/>
      <c r="QBK133" s="124"/>
      <c r="QBL133" s="124"/>
      <c r="QBM133" s="124"/>
      <c r="QBN133" s="124"/>
      <c r="QBO133" s="124"/>
      <c r="QBP133" s="124"/>
      <c r="QBQ133" s="124"/>
      <c r="QBR133" s="124"/>
      <c r="QBS133" s="124"/>
      <c r="QBT133" s="124"/>
      <c r="QBU133" s="124"/>
      <c r="QBV133" s="124"/>
      <c r="QBW133" s="124"/>
      <c r="QBX133" s="124"/>
      <c r="QBY133" s="124"/>
      <c r="QBZ133" s="124"/>
      <c r="QCA133" s="124"/>
      <c r="QCB133" s="124"/>
      <c r="QCC133" s="124"/>
      <c r="QCD133" s="124"/>
      <c r="QCE133" s="124"/>
      <c r="QCF133" s="124"/>
      <c r="QCG133" s="124"/>
      <c r="QCH133" s="124"/>
      <c r="QCI133" s="124"/>
      <c r="QCJ133" s="124"/>
      <c r="QCK133" s="124"/>
      <c r="QCL133" s="124"/>
      <c r="QCM133" s="124"/>
      <c r="QCN133" s="124"/>
      <c r="QCO133" s="124"/>
      <c r="QCP133" s="124"/>
      <c r="QCQ133" s="124"/>
      <c r="QCR133" s="124"/>
      <c r="QCS133" s="124"/>
      <c r="QCT133" s="124"/>
      <c r="QCU133" s="124"/>
      <c r="QCV133" s="124"/>
      <c r="QCW133" s="124"/>
      <c r="QCX133" s="124"/>
      <c r="QCY133" s="124"/>
      <c r="QCZ133" s="124"/>
      <c r="QDA133" s="124"/>
      <c r="QDB133" s="124"/>
      <c r="QDC133" s="124"/>
      <c r="QDD133" s="124"/>
      <c r="QDE133" s="124"/>
      <c r="QDF133" s="124"/>
      <c r="QDG133" s="124"/>
      <c r="QDH133" s="124"/>
      <c r="QDI133" s="124"/>
      <c r="QDJ133" s="124"/>
      <c r="QDK133" s="124"/>
      <c r="QDL133" s="124"/>
      <c r="QDM133" s="124"/>
      <c r="QDN133" s="124"/>
      <c r="QDO133" s="124"/>
      <c r="QDP133" s="124"/>
      <c r="QDQ133" s="124"/>
      <c r="QDR133" s="124"/>
      <c r="QDS133" s="124"/>
      <c r="QDT133" s="124"/>
      <c r="QDU133" s="124"/>
      <c r="QDV133" s="124"/>
      <c r="QDW133" s="124"/>
      <c r="QDX133" s="124"/>
      <c r="QDY133" s="124"/>
      <c r="QDZ133" s="124"/>
      <c r="QEA133" s="124"/>
      <c r="QEB133" s="124"/>
      <c r="QEC133" s="124"/>
      <c r="QED133" s="124"/>
      <c r="QEE133" s="124"/>
      <c r="QEF133" s="124"/>
      <c r="QEG133" s="124"/>
      <c r="QEH133" s="124"/>
      <c r="QEI133" s="124"/>
      <c r="QEJ133" s="124"/>
      <c r="QEK133" s="124"/>
      <c r="QEL133" s="124"/>
      <c r="QEM133" s="124"/>
      <c r="QEN133" s="124"/>
      <c r="QEO133" s="124"/>
      <c r="QEP133" s="124"/>
      <c r="QEQ133" s="124"/>
      <c r="QER133" s="124"/>
      <c r="QES133" s="124"/>
      <c r="QET133" s="124"/>
      <c r="QEU133" s="124"/>
      <c r="QEV133" s="124"/>
      <c r="QEW133" s="124"/>
      <c r="QEX133" s="124"/>
      <c r="QEY133" s="124"/>
      <c r="QEZ133" s="124"/>
      <c r="QFA133" s="124"/>
      <c r="QFB133" s="124"/>
      <c r="QFC133" s="124"/>
      <c r="QFD133" s="124"/>
      <c r="QFE133" s="124"/>
      <c r="QFF133" s="124"/>
      <c r="QFG133" s="124"/>
      <c r="QFH133" s="124"/>
      <c r="QFI133" s="124"/>
      <c r="QFJ133" s="124"/>
      <c r="QFK133" s="124"/>
      <c r="QFL133" s="124"/>
      <c r="QFM133" s="124"/>
      <c r="QFN133" s="124"/>
      <c r="QFO133" s="124"/>
      <c r="QFP133" s="124"/>
      <c r="QFQ133" s="124"/>
      <c r="QFR133" s="124"/>
      <c r="QFS133" s="124"/>
      <c r="QFT133" s="124"/>
      <c r="QFU133" s="124"/>
      <c r="QFV133" s="124"/>
      <c r="QFW133" s="124"/>
      <c r="QFX133" s="124"/>
      <c r="QFY133" s="124"/>
      <c r="QFZ133" s="124"/>
      <c r="QGA133" s="124"/>
      <c r="QGB133" s="124"/>
      <c r="QGC133" s="124"/>
      <c r="QGD133" s="124"/>
      <c r="QGE133" s="124"/>
      <c r="QGF133" s="124"/>
      <c r="QGG133" s="124"/>
      <c r="QGH133" s="124"/>
      <c r="QGI133" s="124"/>
      <c r="QGJ133" s="124"/>
      <c r="QGK133" s="124"/>
      <c r="QGL133" s="124"/>
      <c r="QGM133" s="124"/>
      <c r="QGN133" s="124"/>
      <c r="QGO133" s="124"/>
      <c r="QGP133" s="124"/>
      <c r="QGQ133" s="124"/>
      <c r="QGR133" s="124"/>
      <c r="QGS133" s="124"/>
      <c r="QGT133" s="124"/>
      <c r="QGU133" s="124"/>
      <c r="QGV133" s="124"/>
      <c r="QGW133" s="124"/>
      <c r="QGX133" s="124"/>
      <c r="QGY133" s="124"/>
      <c r="QGZ133" s="124"/>
      <c r="QHA133" s="124"/>
      <c r="QHB133" s="124"/>
      <c r="QHC133" s="124"/>
      <c r="QHD133" s="124"/>
      <c r="QHE133" s="124"/>
      <c r="QHF133" s="124"/>
      <c r="QHG133" s="124"/>
      <c r="QHH133" s="124"/>
      <c r="QHI133" s="124"/>
      <c r="QHJ133" s="124"/>
      <c r="QHK133" s="124"/>
      <c r="QHL133" s="124"/>
      <c r="QHM133" s="124"/>
      <c r="QHN133" s="124"/>
      <c r="QHO133" s="124"/>
      <c r="QHP133" s="124"/>
      <c r="QHQ133" s="124"/>
      <c r="QHR133" s="124"/>
      <c r="QHS133" s="124"/>
      <c r="QHT133" s="124"/>
      <c r="QHU133" s="124"/>
      <c r="QHV133" s="124"/>
      <c r="QHW133" s="124"/>
      <c r="QHX133" s="124"/>
      <c r="QHY133" s="124"/>
      <c r="QHZ133" s="124"/>
      <c r="QIA133" s="124"/>
      <c r="QIB133" s="124"/>
      <c r="QIC133" s="124"/>
      <c r="QID133" s="124"/>
      <c r="QIE133" s="124"/>
      <c r="QIF133" s="124"/>
      <c r="QIG133" s="124"/>
      <c r="QIH133" s="124"/>
      <c r="QII133" s="124"/>
      <c r="QIJ133" s="124"/>
      <c r="QIK133" s="124"/>
      <c r="QIL133" s="124"/>
      <c r="QIM133" s="124"/>
      <c r="QIN133" s="124"/>
      <c r="QIO133" s="124"/>
      <c r="QIP133" s="124"/>
      <c r="QIQ133" s="124"/>
      <c r="QIR133" s="124"/>
      <c r="QIS133" s="124"/>
      <c r="QIT133" s="124"/>
      <c r="QIU133" s="124"/>
      <c r="QIV133" s="124"/>
      <c r="QIW133" s="124"/>
      <c r="QIX133" s="124"/>
      <c r="QIY133" s="124"/>
      <c r="QIZ133" s="124"/>
      <c r="QJA133" s="124"/>
      <c r="QJB133" s="124"/>
      <c r="QJC133" s="124"/>
      <c r="QJD133" s="124"/>
      <c r="QJE133" s="124"/>
      <c r="QJF133" s="124"/>
      <c r="QJG133" s="124"/>
      <c r="QJH133" s="124"/>
      <c r="QJI133" s="124"/>
      <c r="QJJ133" s="124"/>
      <c r="QJK133" s="124"/>
      <c r="QJL133" s="124"/>
      <c r="QJM133" s="124"/>
      <c r="QJN133" s="124"/>
      <c r="QJO133" s="124"/>
      <c r="QJP133" s="124"/>
      <c r="QJQ133" s="124"/>
      <c r="QJR133" s="124"/>
      <c r="QJS133" s="124"/>
      <c r="QJT133" s="124"/>
      <c r="QJU133" s="124"/>
      <c r="QJV133" s="124"/>
      <c r="QJW133" s="124"/>
      <c r="QJX133" s="124"/>
      <c r="QJY133" s="124"/>
      <c r="QJZ133" s="124"/>
      <c r="QKA133" s="124"/>
      <c r="QKB133" s="124"/>
      <c r="QKC133" s="124"/>
      <c r="QKD133" s="124"/>
      <c r="QKE133" s="124"/>
      <c r="QKF133" s="124"/>
      <c r="QKG133" s="124"/>
      <c r="QKH133" s="124"/>
      <c r="QKI133" s="124"/>
      <c r="QKJ133" s="124"/>
      <c r="QKK133" s="124"/>
      <c r="QKL133" s="124"/>
      <c r="QKM133" s="124"/>
      <c r="QKN133" s="124"/>
      <c r="QKO133" s="124"/>
      <c r="QKP133" s="124"/>
      <c r="QKQ133" s="124"/>
      <c r="QKR133" s="124"/>
      <c r="QKS133" s="124"/>
      <c r="QKT133" s="124"/>
      <c r="QKU133" s="124"/>
      <c r="QKV133" s="124"/>
      <c r="QKW133" s="124"/>
      <c r="QKX133" s="124"/>
      <c r="QKY133" s="124"/>
      <c r="QKZ133" s="124"/>
      <c r="QLA133" s="124"/>
      <c r="QLB133" s="124"/>
      <c r="QLC133" s="124"/>
      <c r="QLD133" s="124"/>
      <c r="QLE133" s="124"/>
      <c r="QLF133" s="124"/>
      <c r="QLG133" s="124"/>
      <c r="QLH133" s="124"/>
      <c r="QLI133" s="124"/>
      <c r="QLJ133" s="124"/>
      <c r="QLK133" s="124"/>
      <c r="QLL133" s="124"/>
      <c r="QLM133" s="124"/>
      <c r="QLN133" s="124"/>
      <c r="QLO133" s="124"/>
      <c r="QLP133" s="124"/>
      <c r="QLQ133" s="124"/>
      <c r="QLR133" s="124"/>
      <c r="QLS133" s="124"/>
      <c r="QLT133" s="124"/>
      <c r="QLU133" s="124"/>
      <c r="QLV133" s="124"/>
      <c r="QLW133" s="124"/>
      <c r="QLX133" s="124"/>
      <c r="QLY133" s="124"/>
      <c r="QLZ133" s="124"/>
      <c r="QMA133" s="124"/>
      <c r="QMB133" s="124"/>
      <c r="QMC133" s="124"/>
      <c r="QMD133" s="124"/>
      <c r="QME133" s="124"/>
      <c r="QMF133" s="124"/>
      <c r="QMG133" s="124"/>
      <c r="QMH133" s="124"/>
      <c r="QMI133" s="124"/>
      <c r="QMJ133" s="124"/>
      <c r="QMK133" s="124"/>
      <c r="QML133" s="124"/>
      <c r="QMM133" s="124"/>
      <c r="QMN133" s="124"/>
      <c r="QMO133" s="124"/>
      <c r="QMP133" s="124"/>
      <c r="QMQ133" s="124"/>
      <c r="QMR133" s="124"/>
      <c r="QMS133" s="124"/>
      <c r="QMT133" s="124"/>
      <c r="QMU133" s="124"/>
      <c r="QMV133" s="124"/>
      <c r="QMW133" s="124"/>
      <c r="QMX133" s="124"/>
      <c r="QMY133" s="124"/>
      <c r="QMZ133" s="124"/>
      <c r="QNA133" s="124"/>
      <c r="QNB133" s="124"/>
      <c r="QNC133" s="124"/>
      <c r="QND133" s="124"/>
      <c r="QNE133" s="124"/>
      <c r="QNF133" s="124"/>
      <c r="QNG133" s="124"/>
      <c r="QNH133" s="124"/>
      <c r="QNI133" s="124"/>
      <c r="QNJ133" s="124"/>
      <c r="QNK133" s="124"/>
      <c r="QNL133" s="124"/>
      <c r="QNM133" s="124"/>
      <c r="QNN133" s="124"/>
      <c r="QNO133" s="124"/>
      <c r="QNP133" s="124"/>
      <c r="QNQ133" s="124"/>
      <c r="QNR133" s="124"/>
      <c r="QNS133" s="124"/>
      <c r="QNT133" s="124"/>
      <c r="QNU133" s="124"/>
      <c r="QNV133" s="124"/>
      <c r="QNW133" s="124"/>
      <c r="QNX133" s="124"/>
      <c r="QNY133" s="124"/>
      <c r="QNZ133" s="124"/>
      <c r="QOA133" s="124"/>
      <c r="QOB133" s="124"/>
      <c r="QOC133" s="124"/>
      <c r="QOD133" s="124"/>
      <c r="QOE133" s="124"/>
      <c r="QOF133" s="124"/>
      <c r="QOG133" s="124"/>
      <c r="QOH133" s="124"/>
      <c r="QOI133" s="124"/>
      <c r="QOJ133" s="124"/>
      <c r="QOK133" s="124"/>
      <c r="QOL133" s="124"/>
      <c r="QOM133" s="124"/>
      <c r="QON133" s="124"/>
      <c r="QOO133" s="124"/>
      <c r="QOP133" s="124"/>
      <c r="QOQ133" s="124"/>
      <c r="QOR133" s="124"/>
      <c r="QOS133" s="124"/>
      <c r="QOT133" s="124"/>
      <c r="QOU133" s="124"/>
      <c r="QOV133" s="124"/>
      <c r="QOW133" s="124"/>
      <c r="QOX133" s="124"/>
      <c r="QOY133" s="124"/>
      <c r="QOZ133" s="124"/>
      <c r="QPA133" s="124"/>
      <c r="QPB133" s="124"/>
      <c r="QPC133" s="124"/>
      <c r="QPD133" s="124"/>
      <c r="QPE133" s="124"/>
      <c r="QPF133" s="124"/>
      <c r="QPG133" s="124"/>
      <c r="QPH133" s="124"/>
      <c r="QPI133" s="124"/>
      <c r="QPJ133" s="124"/>
      <c r="QPK133" s="124"/>
      <c r="QPL133" s="124"/>
      <c r="QPM133" s="124"/>
      <c r="QPN133" s="124"/>
      <c r="QPO133" s="124"/>
      <c r="QPP133" s="124"/>
      <c r="QPQ133" s="124"/>
      <c r="QPR133" s="124"/>
      <c r="QPS133" s="124"/>
      <c r="QPT133" s="124"/>
      <c r="QPU133" s="124"/>
      <c r="QPV133" s="124"/>
      <c r="QPW133" s="124"/>
      <c r="QPX133" s="124"/>
      <c r="QPY133" s="124"/>
      <c r="QPZ133" s="124"/>
      <c r="QQA133" s="124"/>
      <c r="QQB133" s="124"/>
      <c r="QQC133" s="124"/>
      <c r="QQD133" s="124"/>
      <c r="QQE133" s="124"/>
      <c r="QQF133" s="124"/>
      <c r="QQG133" s="124"/>
      <c r="QQH133" s="124"/>
      <c r="QQI133" s="124"/>
      <c r="QQJ133" s="124"/>
      <c r="QQK133" s="124"/>
      <c r="QQL133" s="124"/>
      <c r="QQM133" s="124"/>
      <c r="QQN133" s="124"/>
      <c r="QQO133" s="124"/>
      <c r="QQP133" s="124"/>
      <c r="QQQ133" s="124"/>
      <c r="QQR133" s="124"/>
      <c r="QQS133" s="124"/>
      <c r="QQT133" s="124"/>
      <c r="QQU133" s="124"/>
      <c r="QQV133" s="124"/>
      <c r="QQW133" s="124"/>
      <c r="QQX133" s="124"/>
      <c r="QQY133" s="124"/>
      <c r="QQZ133" s="124"/>
      <c r="QRA133" s="124"/>
      <c r="QRB133" s="124"/>
      <c r="QRC133" s="124"/>
      <c r="QRD133" s="124"/>
      <c r="QRE133" s="124"/>
      <c r="QRF133" s="124"/>
      <c r="QRG133" s="124"/>
      <c r="QRH133" s="124"/>
      <c r="QRI133" s="124"/>
      <c r="QRJ133" s="124"/>
      <c r="QRK133" s="124"/>
      <c r="QRL133" s="124"/>
      <c r="QRM133" s="124"/>
      <c r="QRN133" s="124"/>
      <c r="QRO133" s="124"/>
      <c r="QRP133" s="124"/>
      <c r="QRQ133" s="124"/>
      <c r="QRR133" s="124"/>
      <c r="QRS133" s="124"/>
      <c r="QRT133" s="124"/>
      <c r="QRU133" s="124"/>
      <c r="QRV133" s="124"/>
      <c r="QRW133" s="124"/>
      <c r="QRX133" s="124"/>
      <c r="QRY133" s="124"/>
      <c r="QRZ133" s="124"/>
      <c r="QSA133" s="124"/>
      <c r="QSB133" s="124"/>
      <c r="QSC133" s="124"/>
      <c r="QSD133" s="124"/>
      <c r="QSE133" s="124"/>
      <c r="QSF133" s="124"/>
      <c r="QSG133" s="124"/>
      <c r="QSH133" s="124"/>
      <c r="QSI133" s="124"/>
      <c r="QSJ133" s="124"/>
      <c r="QSK133" s="124"/>
      <c r="QSL133" s="124"/>
      <c r="QSM133" s="124"/>
      <c r="QSN133" s="124"/>
      <c r="QSO133" s="124"/>
      <c r="QSP133" s="124"/>
      <c r="QSQ133" s="124"/>
      <c r="QSR133" s="124"/>
      <c r="QSS133" s="124"/>
      <c r="QST133" s="124"/>
      <c r="QSU133" s="124"/>
      <c r="QSV133" s="124"/>
      <c r="QSW133" s="124"/>
      <c r="QSX133" s="124"/>
      <c r="QSY133" s="124"/>
      <c r="QSZ133" s="124"/>
      <c r="QTA133" s="124"/>
      <c r="QTB133" s="124"/>
      <c r="QTC133" s="124"/>
      <c r="QTD133" s="124"/>
      <c r="QTE133" s="124"/>
      <c r="QTF133" s="124"/>
      <c r="QTG133" s="124"/>
      <c r="QTH133" s="124"/>
      <c r="QTI133" s="124"/>
      <c r="QTJ133" s="124"/>
      <c r="QTK133" s="124"/>
      <c r="QTL133" s="124"/>
      <c r="QTM133" s="124"/>
      <c r="QTN133" s="124"/>
      <c r="QTO133" s="124"/>
      <c r="QTP133" s="124"/>
      <c r="QTQ133" s="124"/>
      <c r="QTR133" s="124"/>
      <c r="QTS133" s="124"/>
      <c r="QTT133" s="124"/>
      <c r="QTU133" s="124"/>
      <c r="QTV133" s="124"/>
      <c r="QTW133" s="124"/>
      <c r="QTX133" s="124"/>
      <c r="QTY133" s="124"/>
      <c r="QTZ133" s="124"/>
      <c r="QUA133" s="124"/>
      <c r="QUB133" s="124"/>
      <c r="QUC133" s="124"/>
      <c r="QUD133" s="124"/>
      <c r="QUE133" s="124"/>
      <c r="QUF133" s="124"/>
      <c r="QUG133" s="124"/>
      <c r="QUH133" s="124"/>
      <c r="QUI133" s="124"/>
      <c r="QUJ133" s="124"/>
      <c r="QUK133" s="124"/>
      <c r="QUL133" s="124"/>
      <c r="QUM133" s="124"/>
      <c r="QUN133" s="124"/>
      <c r="QUO133" s="124"/>
      <c r="QUP133" s="124"/>
      <c r="QUQ133" s="124"/>
      <c r="QUR133" s="124"/>
      <c r="QUS133" s="124"/>
      <c r="QUT133" s="124"/>
      <c r="QUU133" s="124"/>
      <c r="QUV133" s="124"/>
      <c r="QUW133" s="124"/>
      <c r="QUX133" s="124"/>
      <c r="QUY133" s="124"/>
      <c r="QUZ133" s="124"/>
      <c r="QVA133" s="124"/>
      <c r="QVB133" s="124"/>
      <c r="QVC133" s="124"/>
      <c r="QVD133" s="124"/>
      <c r="QVE133" s="124"/>
      <c r="QVF133" s="124"/>
      <c r="QVG133" s="124"/>
      <c r="QVH133" s="124"/>
      <c r="QVI133" s="124"/>
      <c r="QVJ133" s="124"/>
      <c r="QVK133" s="124"/>
      <c r="QVL133" s="124"/>
      <c r="QVM133" s="124"/>
      <c r="QVN133" s="124"/>
      <c r="QVO133" s="124"/>
      <c r="QVP133" s="124"/>
      <c r="QVQ133" s="124"/>
      <c r="QVR133" s="124"/>
      <c r="QVS133" s="124"/>
      <c r="QVT133" s="124"/>
      <c r="QVU133" s="124"/>
      <c r="QVV133" s="124"/>
      <c r="QVW133" s="124"/>
      <c r="QVX133" s="124"/>
      <c r="QVY133" s="124"/>
      <c r="QVZ133" s="124"/>
      <c r="QWA133" s="124"/>
      <c r="QWB133" s="124"/>
      <c r="QWC133" s="124"/>
      <c r="QWD133" s="124"/>
      <c r="QWE133" s="124"/>
      <c r="QWF133" s="124"/>
      <c r="QWG133" s="124"/>
      <c r="QWH133" s="124"/>
      <c r="QWI133" s="124"/>
      <c r="QWJ133" s="124"/>
      <c r="QWK133" s="124"/>
      <c r="QWL133" s="124"/>
      <c r="QWM133" s="124"/>
      <c r="QWN133" s="124"/>
      <c r="QWO133" s="124"/>
      <c r="QWP133" s="124"/>
      <c r="QWQ133" s="124"/>
      <c r="QWR133" s="124"/>
      <c r="QWS133" s="124"/>
      <c r="QWT133" s="124"/>
      <c r="QWU133" s="124"/>
      <c r="QWV133" s="124"/>
      <c r="QWW133" s="124"/>
      <c r="QWX133" s="124"/>
      <c r="QWY133" s="124"/>
      <c r="QWZ133" s="124"/>
      <c r="QXA133" s="124"/>
      <c r="QXB133" s="124"/>
      <c r="QXC133" s="124"/>
      <c r="QXD133" s="124"/>
      <c r="QXE133" s="124"/>
      <c r="QXF133" s="124"/>
      <c r="QXG133" s="124"/>
      <c r="QXH133" s="124"/>
      <c r="QXI133" s="124"/>
      <c r="QXJ133" s="124"/>
      <c r="QXK133" s="124"/>
      <c r="QXL133" s="124"/>
      <c r="QXM133" s="124"/>
      <c r="QXN133" s="124"/>
      <c r="QXO133" s="124"/>
      <c r="QXP133" s="124"/>
      <c r="QXQ133" s="124"/>
      <c r="QXR133" s="124"/>
      <c r="QXS133" s="124"/>
      <c r="QXT133" s="124"/>
      <c r="QXU133" s="124"/>
      <c r="QXV133" s="124"/>
      <c r="QXW133" s="124"/>
      <c r="QXX133" s="124"/>
      <c r="QXY133" s="124"/>
      <c r="QXZ133" s="124"/>
      <c r="QYA133" s="124"/>
      <c r="QYB133" s="124"/>
      <c r="QYC133" s="124"/>
      <c r="QYD133" s="124"/>
      <c r="QYE133" s="124"/>
      <c r="QYF133" s="124"/>
      <c r="QYG133" s="124"/>
      <c r="QYH133" s="124"/>
      <c r="QYI133" s="124"/>
      <c r="QYJ133" s="124"/>
      <c r="QYK133" s="124"/>
      <c r="QYL133" s="124"/>
      <c r="QYM133" s="124"/>
      <c r="QYN133" s="124"/>
      <c r="QYO133" s="124"/>
      <c r="QYP133" s="124"/>
      <c r="QYQ133" s="124"/>
      <c r="QYR133" s="124"/>
      <c r="QYS133" s="124"/>
      <c r="QYT133" s="124"/>
      <c r="QYU133" s="124"/>
      <c r="QYV133" s="124"/>
      <c r="QYW133" s="124"/>
      <c r="QYX133" s="124"/>
      <c r="QYY133" s="124"/>
      <c r="QYZ133" s="124"/>
      <c r="QZA133" s="124"/>
      <c r="QZB133" s="124"/>
      <c r="QZC133" s="124"/>
      <c r="QZD133" s="124"/>
      <c r="QZE133" s="124"/>
      <c r="QZF133" s="124"/>
      <c r="QZG133" s="124"/>
      <c r="QZH133" s="124"/>
      <c r="QZI133" s="124"/>
      <c r="QZJ133" s="124"/>
      <c r="QZK133" s="124"/>
      <c r="QZL133" s="124"/>
      <c r="QZM133" s="124"/>
      <c r="QZN133" s="124"/>
      <c r="QZO133" s="124"/>
      <c r="QZP133" s="124"/>
      <c r="QZQ133" s="124"/>
      <c r="QZR133" s="124"/>
      <c r="QZS133" s="124"/>
      <c r="QZT133" s="124"/>
      <c r="QZU133" s="124"/>
      <c r="QZV133" s="124"/>
      <c r="QZW133" s="124"/>
      <c r="QZX133" s="124"/>
      <c r="QZY133" s="124"/>
      <c r="QZZ133" s="124"/>
      <c r="RAA133" s="124"/>
      <c r="RAB133" s="124"/>
      <c r="RAC133" s="124"/>
      <c r="RAD133" s="124"/>
      <c r="RAE133" s="124"/>
      <c r="RAF133" s="124"/>
      <c r="RAG133" s="124"/>
      <c r="RAH133" s="124"/>
      <c r="RAI133" s="124"/>
      <c r="RAJ133" s="124"/>
      <c r="RAK133" s="124"/>
      <c r="RAL133" s="124"/>
      <c r="RAM133" s="124"/>
      <c r="RAN133" s="124"/>
      <c r="RAO133" s="124"/>
      <c r="RAP133" s="124"/>
      <c r="RAQ133" s="124"/>
      <c r="RAR133" s="124"/>
      <c r="RAS133" s="124"/>
      <c r="RAT133" s="124"/>
      <c r="RAU133" s="124"/>
      <c r="RAV133" s="124"/>
      <c r="RAW133" s="124"/>
      <c r="RAX133" s="124"/>
      <c r="RAY133" s="124"/>
      <c r="RAZ133" s="124"/>
      <c r="RBA133" s="124"/>
      <c r="RBB133" s="124"/>
      <c r="RBC133" s="124"/>
      <c r="RBD133" s="124"/>
      <c r="RBE133" s="124"/>
      <c r="RBF133" s="124"/>
      <c r="RBG133" s="124"/>
      <c r="RBH133" s="124"/>
      <c r="RBI133" s="124"/>
      <c r="RBJ133" s="124"/>
      <c r="RBK133" s="124"/>
      <c r="RBL133" s="124"/>
      <c r="RBM133" s="124"/>
      <c r="RBN133" s="124"/>
      <c r="RBO133" s="124"/>
      <c r="RBP133" s="124"/>
      <c r="RBQ133" s="124"/>
      <c r="RBR133" s="124"/>
      <c r="RBS133" s="124"/>
      <c r="RBT133" s="124"/>
      <c r="RBU133" s="124"/>
      <c r="RBV133" s="124"/>
      <c r="RBW133" s="124"/>
      <c r="RBX133" s="124"/>
      <c r="RBY133" s="124"/>
      <c r="RBZ133" s="124"/>
      <c r="RCA133" s="124"/>
      <c r="RCB133" s="124"/>
      <c r="RCC133" s="124"/>
      <c r="RCD133" s="124"/>
      <c r="RCE133" s="124"/>
      <c r="RCF133" s="124"/>
      <c r="RCG133" s="124"/>
      <c r="RCH133" s="124"/>
      <c r="RCI133" s="124"/>
      <c r="RCJ133" s="124"/>
      <c r="RCK133" s="124"/>
      <c r="RCL133" s="124"/>
      <c r="RCM133" s="124"/>
      <c r="RCN133" s="124"/>
      <c r="RCO133" s="124"/>
      <c r="RCP133" s="124"/>
      <c r="RCQ133" s="124"/>
      <c r="RCR133" s="124"/>
      <c r="RCS133" s="124"/>
      <c r="RCT133" s="124"/>
      <c r="RCU133" s="124"/>
      <c r="RCV133" s="124"/>
      <c r="RCW133" s="124"/>
      <c r="RCX133" s="124"/>
      <c r="RCY133" s="124"/>
      <c r="RCZ133" s="124"/>
      <c r="RDA133" s="124"/>
      <c r="RDB133" s="124"/>
      <c r="RDC133" s="124"/>
      <c r="RDD133" s="124"/>
      <c r="RDE133" s="124"/>
      <c r="RDF133" s="124"/>
      <c r="RDG133" s="124"/>
      <c r="RDH133" s="124"/>
      <c r="RDI133" s="124"/>
      <c r="RDJ133" s="124"/>
      <c r="RDK133" s="124"/>
      <c r="RDL133" s="124"/>
      <c r="RDM133" s="124"/>
      <c r="RDN133" s="124"/>
      <c r="RDO133" s="124"/>
      <c r="RDP133" s="124"/>
      <c r="RDQ133" s="124"/>
      <c r="RDR133" s="124"/>
      <c r="RDS133" s="124"/>
      <c r="RDT133" s="124"/>
      <c r="RDU133" s="124"/>
      <c r="RDV133" s="124"/>
      <c r="RDW133" s="124"/>
      <c r="RDX133" s="124"/>
      <c r="RDY133" s="124"/>
      <c r="RDZ133" s="124"/>
      <c r="REA133" s="124"/>
      <c r="REB133" s="124"/>
      <c r="REC133" s="124"/>
      <c r="RED133" s="124"/>
      <c r="REE133" s="124"/>
      <c r="REF133" s="124"/>
      <c r="REG133" s="124"/>
      <c r="REH133" s="124"/>
      <c r="REI133" s="124"/>
      <c r="REJ133" s="124"/>
      <c r="REK133" s="124"/>
      <c r="REL133" s="124"/>
      <c r="REM133" s="124"/>
      <c r="REN133" s="124"/>
      <c r="REO133" s="124"/>
      <c r="REP133" s="124"/>
      <c r="REQ133" s="124"/>
      <c r="RER133" s="124"/>
      <c r="RES133" s="124"/>
      <c r="RET133" s="124"/>
      <c r="REU133" s="124"/>
      <c r="REV133" s="124"/>
      <c r="REW133" s="124"/>
      <c r="REX133" s="124"/>
      <c r="REY133" s="124"/>
      <c r="REZ133" s="124"/>
      <c r="RFA133" s="124"/>
      <c r="RFB133" s="124"/>
      <c r="RFC133" s="124"/>
      <c r="RFD133" s="124"/>
      <c r="RFE133" s="124"/>
      <c r="RFF133" s="124"/>
      <c r="RFG133" s="124"/>
      <c r="RFH133" s="124"/>
      <c r="RFI133" s="124"/>
      <c r="RFJ133" s="124"/>
      <c r="RFK133" s="124"/>
      <c r="RFL133" s="124"/>
      <c r="RFM133" s="124"/>
      <c r="RFN133" s="124"/>
      <c r="RFO133" s="124"/>
      <c r="RFP133" s="124"/>
      <c r="RFQ133" s="124"/>
      <c r="RFR133" s="124"/>
      <c r="RFS133" s="124"/>
      <c r="RFT133" s="124"/>
      <c r="RFU133" s="124"/>
      <c r="RFV133" s="124"/>
      <c r="RFW133" s="124"/>
      <c r="RFX133" s="124"/>
      <c r="RFY133" s="124"/>
      <c r="RFZ133" s="124"/>
      <c r="RGA133" s="124"/>
      <c r="RGB133" s="124"/>
      <c r="RGC133" s="124"/>
      <c r="RGD133" s="124"/>
      <c r="RGE133" s="124"/>
      <c r="RGF133" s="124"/>
      <c r="RGG133" s="124"/>
      <c r="RGH133" s="124"/>
      <c r="RGI133" s="124"/>
      <c r="RGJ133" s="124"/>
      <c r="RGK133" s="124"/>
      <c r="RGL133" s="124"/>
      <c r="RGM133" s="124"/>
      <c r="RGN133" s="124"/>
      <c r="RGO133" s="124"/>
      <c r="RGP133" s="124"/>
      <c r="RGQ133" s="124"/>
      <c r="RGR133" s="124"/>
      <c r="RGS133" s="124"/>
      <c r="RGT133" s="124"/>
      <c r="RGU133" s="124"/>
      <c r="RGV133" s="124"/>
      <c r="RGW133" s="124"/>
      <c r="RGX133" s="124"/>
      <c r="RGY133" s="124"/>
      <c r="RGZ133" s="124"/>
      <c r="RHA133" s="124"/>
      <c r="RHB133" s="124"/>
      <c r="RHC133" s="124"/>
      <c r="RHD133" s="124"/>
      <c r="RHE133" s="124"/>
      <c r="RHF133" s="124"/>
      <c r="RHG133" s="124"/>
      <c r="RHH133" s="124"/>
      <c r="RHI133" s="124"/>
      <c r="RHJ133" s="124"/>
      <c r="RHK133" s="124"/>
      <c r="RHL133" s="124"/>
      <c r="RHM133" s="124"/>
      <c r="RHN133" s="124"/>
      <c r="RHO133" s="124"/>
      <c r="RHP133" s="124"/>
      <c r="RHQ133" s="124"/>
      <c r="RHR133" s="124"/>
      <c r="RHS133" s="124"/>
      <c r="RHT133" s="124"/>
      <c r="RHU133" s="124"/>
      <c r="RHV133" s="124"/>
      <c r="RHW133" s="124"/>
      <c r="RHX133" s="124"/>
      <c r="RHY133" s="124"/>
      <c r="RHZ133" s="124"/>
      <c r="RIA133" s="124"/>
      <c r="RIB133" s="124"/>
      <c r="RIC133" s="124"/>
      <c r="RID133" s="124"/>
      <c r="RIE133" s="124"/>
      <c r="RIF133" s="124"/>
      <c r="RIG133" s="124"/>
      <c r="RIH133" s="124"/>
      <c r="RII133" s="124"/>
      <c r="RIJ133" s="124"/>
      <c r="RIK133" s="124"/>
      <c r="RIL133" s="124"/>
      <c r="RIM133" s="124"/>
      <c r="RIN133" s="124"/>
      <c r="RIO133" s="124"/>
      <c r="RIP133" s="124"/>
      <c r="RIQ133" s="124"/>
      <c r="RIR133" s="124"/>
      <c r="RIS133" s="124"/>
      <c r="RIT133" s="124"/>
      <c r="RIU133" s="124"/>
      <c r="RIV133" s="124"/>
      <c r="RIW133" s="124"/>
      <c r="RIX133" s="124"/>
      <c r="RIY133" s="124"/>
      <c r="RIZ133" s="124"/>
      <c r="RJA133" s="124"/>
      <c r="RJB133" s="124"/>
      <c r="RJC133" s="124"/>
      <c r="RJD133" s="124"/>
      <c r="RJE133" s="124"/>
      <c r="RJF133" s="124"/>
      <c r="RJG133" s="124"/>
      <c r="RJH133" s="124"/>
      <c r="RJI133" s="124"/>
      <c r="RJJ133" s="124"/>
      <c r="RJK133" s="124"/>
      <c r="RJL133" s="124"/>
      <c r="RJM133" s="124"/>
      <c r="RJN133" s="124"/>
      <c r="RJO133" s="124"/>
      <c r="RJP133" s="124"/>
      <c r="RJQ133" s="124"/>
      <c r="RJR133" s="124"/>
      <c r="RJS133" s="124"/>
      <c r="RJT133" s="124"/>
      <c r="RJU133" s="124"/>
      <c r="RJV133" s="124"/>
      <c r="RJW133" s="124"/>
      <c r="RJX133" s="124"/>
      <c r="RJY133" s="124"/>
      <c r="RJZ133" s="124"/>
      <c r="RKA133" s="124"/>
      <c r="RKB133" s="124"/>
      <c r="RKC133" s="124"/>
      <c r="RKD133" s="124"/>
      <c r="RKE133" s="124"/>
      <c r="RKF133" s="124"/>
      <c r="RKG133" s="124"/>
      <c r="RKH133" s="124"/>
      <c r="RKI133" s="124"/>
      <c r="RKJ133" s="124"/>
      <c r="RKK133" s="124"/>
      <c r="RKL133" s="124"/>
      <c r="RKM133" s="124"/>
      <c r="RKN133" s="124"/>
      <c r="RKO133" s="124"/>
      <c r="RKP133" s="124"/>
      <c r="RKQ133" s="124"/>
      <c r="RKR133" s="124"/>
      <c r="RKS133" s="124"/>
      <c r="RKT133" s="124"/>
      <c r="RKU133" s="124"/>
      <c r="RKV133" s="124"/>
      <c r="RKW133" s="124"/>
      <c r="RKX133" s="124"/>
      <c r="RKY133" s="124"/>
      <c r="RKZ133" s="124"/>
      <c r="RLA133" s="124"/>
      <c r="RLB133" s="124"/>
      <c r="RLC133" s="124"/>
      <c r="RLD133" s="124"/>
      <c r="RLE133" s="124"/>
      <c r="RLF133" s="124"/>
      <c r="RLG133" s="124"/>
      <c r="RLH133" s="124"/>
      <c r="RLI133" s="124"/>
      <c r="RLJ133" s="124"/>
      <c r="RLK133" s="124"/>
      <c r="RLL133" s="124"/>
      <c r="RLM133" s="124"/>
      <c r="RLN133" s="124"/>
      <c r="RLO133" s="124"/>
      <c r="RLP133" s="124"/>
      <c r="RLQ133" s="124"/>
      <c r="RLR133" s="124"/>
      <c r="RLS133" s="124"/>
      <c r="RLT133" s="124"/>
      <c r="RLU133" s="124"/>
      <c r="RLV133" s="124"/>
      <c r="RLW133" s="124"/>
      <c r="RLX133" s="124"/>
      <c r="RLY133" s="124"/>
      <c r="RLZ133" s="124"/>
      <c r="RMA133" s="124"/>
      <c r="RMB133" s="124"/>
      <c r="RMC133" s="124"/>
      <c r="RMD133" s="124"/>
      <c r="RME133" s="124"/>
      <c r="RMF133" s="124"/>
      <c r="RMG133" s="124"/>
      <c r="RMH133" s="124"/>
      <c r="RMI133" s="124"/>
      <c r="RMJ133" s="124"/>
      <c r="RMK133" s="124"/>
      <c r="RML133" s="124"/>
      <c r="RMM133" s="124"/>
      <c r="RMN133" s="124"/>
      <c r="RMO133" s="124"/>
      <c r="RMP133" s="124"/>
      <c r="RMQ133" s="124"/>
      <c r="RMR133" s="124"/>
      <c r="RMS133" s="124"/>
      <c r="RMT133" s="124"/>
      <c r="RMU133" s="124"/>
      <c r="RMV133" s="124"/>
      <c r="RMW133" s="124"/>
      <c r="RMX133" s="124"/>
      <c r="RMY133" s="124"/>
      <c r="RMZ133" s="124"/>
      <c r="RNA133" s="124"/>
      <c r="RNB133" s="124"/>
      <c r="RNC133" s="124"/>
      <c r="RND133" s="124"/>
      <c r="RNE133" s="124"/>
      <c r="RNF133" s="124"/>
      <c r="RNG133" s="124"/>
      <c r="RNH133" s="124"/>
      <c r="RNI133" s="124"/>
      <c r="RNJ133" s="124"/>
      <c r="RNK133" s="124"/>
      <c r="RNL133" s="124"/>
      <c r="RNM133" s="124"/>
      <c r="RNN133" s="124"/>
      <c r="RNO133" s="124"/>
      <c r="RNP133" s="124"/>
      <c r="RNQ133" s="124"/>
      <c r="RNR133" s="124"/>
      <c r="RNS133" s="124"/>
      <c r="RNT133" s="124"/>
      <c r="RNU133" s="124"/>
      <c r="RNV133" s="124"/>
      <c r="RNW133" s="124"/>
      <c r="RNX133" s="124"/>
      <c r="RNY133" s="124"/>
      <c r="RNZ133" s="124"/>
      <c r="ROA133" s="124"/>
      <c r="ROB133" s="124"/>
      <c r="ROC133" s="124"/>
      <c r="ROD133" s="124"/>
      <c r="ROE133" s="124"/>
      <c r="ROF133" s="124"/>
      <c r="ROG133" s="124"/>
      <c r="ROH133" s="124"/>
      <c r="ROI133" s="124"/>
      <c r="ROJ133" s="124"/>
      <c r="ROK133" s="124"/>
      <c r="ROL133" s="124"/>
      <c r="ROM133" s="124"/>
      <c r="RON133" s="124"/>
      <c r="ROO133" s="124"/>
      <c r="ROP133" s="124"/>
      <c r="ROQ133" s="124"/>
      <c r="ROR133" s="124"/>
      <c r="ROS133" s="124"/>
      <c r="ROT133" s="124"/>
      <c r="ROU133" s="124"/>
      <c r="ROV133" s="124"/>
      <c r="ROW133" s="124"/>
      <c r="ROX133" s="124"/>
      <c r="ROY133" s="124"/>
      <c r="ROZ133" s="124"/>
      <c r="RPA133" s="124"/>
      <c r="RPB133" s="124"/>
      <c r="RPC133" s="124"/>
      <c r="RPD133" s="124"/>
      <c r="RPE133" s="124"/>
      <c r="RPF133" s="124"/>
      <c r="RPG133" s="124"/>
      <c r="RPH133" s="124"/>
      <c r="RPI133" s="124"/>
      <c r="RPJ133" s="124"/>
      <c r="RPK133" s="124"/>
      <c r="RPL133" s="124"/>
      <c r="RPM133" s="124"/>
      <c r="RPN133" s="124"/>
      <c r="RPO133" s="124"/>
      <c r="RPP133" s="124"/>
      <c r="RPQ133" s="124"/>
      <c r="RPR133" s="124"/>
      <c r="RPS133" s="124"/>
      <c r="RPT133" s="124"/>
      <c r="RPU133" s="124"/>
      <c r="RPV133" s="124"/>
      <c r="RPW133" s="124"/>
      <c r="RPX133" s="124"/>
      <c r="RPY133" s="124"/>
      <c r="RPZ133" s="124"/>
      <c r="RQA133" s="124"/>
      <c r="RQB133" s="124"/>
      <c r="RQC133" s="124"/>
      <c r="RQD133" s="124"/>
      <c r="RQE133" s="124"/>
      <c r="RQF133" s="124"/>
      <c r="RQG133" s="124"/>
      <c r="RQH133" s="124"/>
      <c r="RQI133" s="124"/>
      <c r="RQJ133" s="124"/>
      <c r="RQK133" s="124"/>
      <c r="RQL133" s="124"/>
      <c r="RQM133" s="124"/>
      <c r="RQN133" s="124"/>
      <c r="RQO133" s="124"/>
      <c r="RQP133" s="124"/>
      <c r="RQQ133" s="124"/>
      <c r="RQR133" s="124"/>
      <c r="RQS133" s="124"/>
      <c r="RQT133" s="124"/>
      <c r="RQU133" s="124"/>
      <c r="RQV133" s="124"/>
      <c r="RQW133" s="124"/>
      <c r="RQX133" s="124"/>
      <c r="RQY133" s="124"/>
      <c r="RQZ133" s="124"/>
      <c r="RRA133" s="124"/>
      <c r="RRB133" s="124"/>
      <c r="RRC133" s="124"/>
      <c r="RRD133" s="124"/>
      <c r="RRE133" s="124"/>
      <c r="RRF133" s="124"/>
      <c r="RRG133" s="124"/>
      <c r="RRH133" s="124"/>
      <c r="RRI133" s="124"/>
      <c r="RRJ133" s="124"/>
      <c r="RRK133" s="124"/>
      <c r="RRL133" s="124"/>
      <c r="RRM133" s="124"/>
      <c r="RRN133" s="124"/>
      <c r="RRO133" s="124"/>
      <c r="RRP133" s="124"/>
      <c r="RRQ133" s="124"/>
      <c r="RRR133" s="124"/>
      <c r="RRS133" s="124"/>
      <c r="RRT133" s="124"/>
      <c r="RRU133" s="124"/>
      <c r="RRV133" s="124"/>
      <c r="RRW133" s="124"/>
      <c r="RRX133" s="124"/>
      <c r="RRY133" s="124"/>
      <c r="RRZ133" s="124"/>
      <c r="RSA133" s="124"/>
      <c r="RSB133" s="124"/>
      <c r="RSC133" s="124"/>
      <c r="RSD133" s="124"/>
      <c r="RSE133" s="124"/>
      <c r="RSF133" s="124"/>
      <c r="RSG133" s="124"/>
      <c r="RSH133" s="124"/>
      <c r="RSI133" s="124"/>
      <c r="RSJ133" s="124"/>
      <c r="RSK133" s="124"/>
      <c r="RSL133" s="124"/>
      <c r="RSM133" s="124"/>
      <c r="RSN133" s="124"/>
      <c r="RSO133" s="124"/>
      <c r="RSP133" s="124"/>
      <c r="RSQ133" s="124"/>
      <c r="RSR133" s="124"/>
      <c r="RSS133" s="124"/>
      <c r="RST133" s="124"/>
      <c r="RSU133" s="124"/>
      <c r="RSV133" s="124"/>
      <c r="RSW133" s="124"/>
      <c r="RSX133" s="124"/>
      <c r="RSY133" s="124"/>
      <c r="RSZ133" s="124"/>
      <c r="RTA133" s="124"/>
      <c r="RTB133" s="124"/>
      <c r="RTC133" s="124"/>
      <c r="RTD133" s="124"/>
      <c r="RTE133" s="124"/>
      <c r="RTF133" s="124"/>
      <c r="RTG133" s="124"/>
      <c r="RTH133" s="124"/>
      <c r="RTI133" s="124"/>
      <c r="RTJ133" s="124"/>
      <c r="RTK133" s="124"/>
      <c r="RTL133" s="124"/>
      <c r="RTM133" s="124"/>
      <c r="RTN133" s="124"/>
      <c r="RTO133" s="124"/>
      <c r="RTP133" s="124"/>
      <c r="RTQ133" s="124"/>
      <c r="RTR133" s="124"/>
      <c r="RTS133" s="124"/>
      <c r="RTT133" s="124"/>
      <c r="RTU133" s="124"/>
      <c r="RTV133" s="124"/>
      <c r="RTW133" s="124"/>
      <c r="RTX133" s="124"/>
      <c r="RTY133" s="124"/>
      <c r="RTZ133" s="124"/>
      <c r="RUA133" s="124"/>
      <c r="RUB133" s="124"/>
      <c r="RUC133" s="124"/>
      <c r="RUD133" s="124"/>
      <c r="RUE133" s="124"/>
      <c r="RUF133" s="124"/>
      <c r="RUG133" s="124"/>
      <c r="RUH133" s="124"/>
      <c r="RUI133" s="124"/>
      <c r="RUJ133" s="124"/>
      <c r="RUK133" s="124"/>
      <c r="RUL133" s="124"/>
      <c r="RUM133" s="124"/>
      <c r="RUN133" s="124"/>
      <c r="RUO133" s="124"/>
      <c r="RUP133" s="124"/>
      <c r="RUQ133" s="124"/>
      <c r="RUR133" s="124"/>
      <c r="RUS133" s="124"/>
      <c r="RUT133" s="124"/>
      <c r="RUU133" s="124"/>
      <c r="RUV133" s="124"/>
      <c r="RUW133" s="124"/>
      <c r="RUX133" s="124"/>
      <c r="RUY133" s="124"/>
      <c r="RUZ133" s="124"/>
      <c r="RVA133" s="124"/>
      <c r="RVB133" s="124"/>
      <c r="RVC133" s="124"/>
      <c r="RVD133" s="124"/>
      <c r="RVE133" s="124"/>
      <c r="RVF133" s="124"/>
      <c r="RVG133" s="124"/>
      <c r="RVH133" s="124"/>
      <c r="RVI133" s="124"/>
      <c r="RVJ133" s="124"/>
      <c r="RVK133" s="124"/>
      <c r="RVL133" s="124"/>
      <c r="RVM133" s="124"/>
      <c r="RVN133" s="124"/>
      <c r="RVO133" s="124"/>
      <c r="RVP133" s="124"/>
      <c r="RVQ133" s="124"/>
      <c r="RVR133" s="124"/>
      <c r="RVS133" s="124"/>
      <c r="RVT133" s="124"/>
      <c r="RVU133" s="124"/>
      <c r="RVV133" s="124"/>
      <c r="RVW133" s="124"/>
      <c r="RVX133" s="124"/>
      <c r="RVY133" s="124"/>
      <c r="RVZ133" s="124"/>
      <c r="RWA133" s="124"/>
      <c r="RWB133" s="124"/>
      <c r="RWC133" s="124"/>
      <c r="RWD133" s="124"/>
      <c r="RWE133" s="124"/>
      <c r="RWF133" s="124"/>
      <c r="RWG133" s="124"/>
      <c r="RWH133" s="124"/>
      <c r="RWI133" s="124"/>
      <c r="RWJ133" s="124"/>
      <c r="RWK133" s="124"/>
      <c r="RWL133" s="124"/>
      <c r="RWM133" s="124"/>
      <c r="RWN133" s="124"/>
      <c r="RWO133" s="124"/>
      <c r="RWP133" s="124"/>
      <c r="RWQ133" s="124"/>
      <c r="RWR133" s="124"/>
      <c r="RWS133" s="124"/>
      <c r="RWT133" s="124"/>
      <c r="RWU133" s="124"/>
      <c r="RWV133" s="124"/>
      <c r="RWW133" s="124"/>
      <c r="RWX133" s="124"/>
      <c r="RWY133" s="124"/>
      <c r="RWZ133" s="124"/>
      <c r="RXA133" s="124"/>
      <c r="RXB133" s="124"/>
      <c r="RXC133" s="124"/>
      <c r="RXD133" s="124"/>
      <c r="RXE133" s="124"/>
      <c r="RXF133" s="124"/>
      <c r="RXG133" s="124"/>
      <c r="RXH133" s="124"/>
      <c r="RXI133" s="124"/>
      <c r="RXJ133" s="124"/>
      <c r="RXK133" s="124"/>
      <c r="RXL133" s="124"/>
      <c r="RXM133" s="124"/>
      <c r="RXN133" s="124"/>
      <c r="RXO133" s="124"/>
      <c r="RXP133" s="124"/>
      <c r="RXQ133" s="124"/>
      <c r="RXR133" s="124"/>
      <c r="RXS133" s="124"/>
      <c r="RXT133" s="124"/>
      <c r="RXU133" s="124"/>
      <c r="RXV133" s="124"/>
      <c r="RXW133" s="124"/>
      <c r="RXX133" s="124"/>
      <c r="RXY133" s="124"/>
      <c r="RXZ133" s="124"/>
      <c r="RYA133" s="124"/>
      <c r="RYB133" s="124"/>
      <c r="RYC133" s="124"/>
      <c r="RYD133" s="124"/>
      <c r="RYE133" s="124"/>
      <c r="RYF133" s="124"/>
      <c r="RYG133" s="124"/>
      <c r="RYH133" s="124"/>
      <c r="RYI133" s="124"/>
      <c r="RYJ133" s="124"/>
      <c r="RYK133" s="124"/>
      <c r="RYL133" s="124"/>
      <c r="RYM133" s="124"/>
      <c r="RYN133" s="124"/>
      <c r="RYO133" s="124"/>
      <c r="RYP133" s="124"/>
      <c r="RYQ133" s="124"/>
      <c r="RYR133" s="124"/>
      <c r="RYS133" s="124"/>
      <c r="RYT133" s="124"/>
      <c r="RYU133" s="124"/>
      <c r="RYV133" s="124"/>
      <c r="RYW133" s="124"/>
      <c r="RYX133" s="124"/>
      <c r="RYY133" s="124"/>
      <c r="RYZ133" s="124"/>
      <c r="RZA133" s="124"/>
      <c r="RZB133" s="124"/>
      <c r="RZC133" s="124"/>
      <c r="RZD133" s="124"/>
      <c r="RZE133" s="124"/>
      <c r="RZF133" s="124"/>
      <c r="RZG133" s="124"/>
      <c r="RZH133" s="124"/>
      <c r="RZI133" s="124"/>
      <c r="RZJ133" s="124"/>
      <c r="RZK133" s="124"/>
      <c r="RZL133" s="124"/>
      <c r="RZM133" s="124"/>
      <c r="RZN133" s="124"/>
      <c r="RZO133" s="124"/>
      <c r="RZP133" s="124"/>
      <c r="RZQ133" s="124"/>
      <c r="RZR133" s="124"/>
      <c r="RZS133" s="124"/>
      <c r="RZT133" s="124"/>
      <c r="RZU133" s="124"/>
      <c r="RZV133" s="124"/>
      <c r="RZW133" s="124"/>
      <c r="RZX133" s="124"/>
      <c r="RZY133" s="124"/>
      <c r="RZZ133" s="124"/>
      <c r="SAA133" s="124"/>
      <c r="SAB133" s="124"/>
      <c r="SAC133" s="124"/>
      <c r="SAD133" s="124"/>
      <c r="SAE133" s="124"/>
      <c r="SAF133" s="124"/>
      <c r="SAG133" s="124"/>
      <c r="SAH133" s="124"/>
      <c r="SAI133" s="124"/>
      <c r="SAJ133" s="124"/>
      <c r="SAK133" s="124"/>
      <c r="SAL133" s="124"/>
      <c r="SAM133" s="124"/>
      <c r="SAN133" s="124"/>
      <c r="SAO133" s="124"/>
      <c r="SAP133" s="124"/>
      <c r="SAQ133" s="124"/>
      <c r="SAR133" s="124"/>
      <c r="SAS133" s="124"/>
      <c r="SAT133" s="124"/>
      <c r="SAU133" s="124"/>
      <c r="SAV133" s="124"/>
      <c r="SAW133" s="124"/>
      <c r="SAX133" s="124"/>
      <c r="SAY133" s="124"/>
      <c r="SAZ133" s="124"/>
      <c r="SBA133" s="124"/>
      <c r="SBB133" s="124"/>
      <c r="SBC133" s="124"/>
      <c r="SBD133" s="124"/>
      <c r="SBE133" s="124"/>
      <c r="SBF133" s="124"/>
      <c r="SBG133" s="124"/>
      <c r="SBH133" s="124"/>
      <c r="SBI133" s="124"/>
      <c r="SBJ133" s="124"/>
      <c r="SBK133" s="124"/>
      <c r="SBL133" s="124"/>
      <c r="SBM133" s="124"/>
      <c r="SBN133" s="124"/>
      <c r="SBO133" s="124"/>
      <c r="SBP133" s="124"/>
      <c r="SBQ133" s="124"/>
      <c r="SBR133" s="124"/>
      <c r="SBS133" s="124"/>
      <c r="SBT133" s="124"/>
      <c r="SBU133" s="124"/>
      <c r="SBV133" s="124"/>
      <c r="SBW133" s="124"/>
      <c r="SBX133" s="124"/>
      <c r="SBY133" s="124"/>
      <c r="SBZ133" s="124"/>
      <c r="SCA133" s="124"/>
      <c r="SCB133" s="124"/>
      <c r="SCC133" s="124"/>
      <c r="SCD133" s="124"/>
      <c r="SCE133" s="124"/>
      <c r="SCF133" s="124"/>
      <c r="SCG133" s="124"/>
      <c r="SCH133" s="124"/>
      <c r="SCI133" s="124"/>
      <c r="SCJ133" s="124"/>
      <c r="SCK133" s="124"/>
      <c r="SCL133" s="124"/>
      <c r="SCM133" s="124"/>
      <c r="SCN133" s="124"/>
      <c r="SCO133" s="124"/>
      <c r="SCP133" s="124"/>
      <c r="SCQ133" s="124"/>
      <c r="SCR133" s="124"/>
      <c r="SCS133" s="124"/>
      <c r="SCT133" s="124"/>
      <c r="SCU133" s="124"/>
      <c r="SCV133" s="124"/>
      <c r="SCW133" s="124"/>
      <c r="SCX133" s="124"/>
      <c r="SCY133" s="124"/>
      <c r="SCZ133" s="124"/>
      <c r="SDA133" s="124"/>
      <c r="SDB133" s="124"/>
      <c r="SDC133" s="124"/>
      <c r="SDD133" s="124"/>
      <c r="SDE133" s="124"/>
      <c r="SDF133" s="124"/>
      <c r="SDG133" s="124"/>
      <c r="SDH133" s="124"/>
      <c r="SDI133" s="124"/>
      <c r="SDJ133" s="124"/>
      <c r="SDK133" s="124"/>
      <c r="SDL133" s="124"/>
      <c r="SDM133" s="124"/>
      <c r="SDN133" s="124"/>
      <c r="SDO133" s="124"/>
      <c r="SDP133" s="124"/>
      <c r="SDQ133" s="124"/>
      <c r="SDR133" s="124"/>
      <c r="SDS133" s="124"/>
      <c r="SDT133" s="124"/>
      <c r="SDU133" s="124"/>
      <c r="SDV133" s="124"/>
      <c r="SDW133" s="124"/>
      <c r="SDX133" s="124"/>
      <c r="SDY133" s="124"/>
      <c r="SDZ133" s="124"/>
      <c r="SEA133" s="124"/>
      <c r="SEB133" s="124"/>
      <c r="SEC133" s="124"/>
      <c r="SED133" s="124"/>
      <c r="SEE133" s="124"/>
      <c r="SEF133" s="124"/>
      <c r="SEG133" s="124"/>
      <c r="SEH133" s="124"/>
      <c r="SEI133" s="124"/>
      <c r="SEJ133" s="124"/>
      <c r="SEK133" s="124"/>
      <c r="SEL133" s="124"/>
      <c r="SEM133" s="124"/>
      <c r="SEN133" s="124"/>
      <c r="SEO133" s="124"/>
      <c r="SEP133" s="124"/>
      <c r="SEQ133" s="124"/>
      <c r="SER133" s="124"/>
      <c r="SES133" s="124"/>
      <c r="SET133" s="124"/>
      <c r="SEU133" s="124"/>
      <c r="SEV133" s="124"/>
      <c r="SEW133" s="124"/>
      <c r="SEX133" s="124"/>
      <c r="SEY133" s="124"/>
      <c r="SEZ133" s="124"/>
      <c r="SFA133" s="124"/>
      <c r="SFB133" s="124"/>
      <c r="SFC133" s="124"/>
      <c r="SFD133" s="124"/>
      <c r="SFE133" s="124"/>
      <c r="SFF133" s="124"/>
      <c r="SFG133" s="124"/>
      <c r="SFH133" s="124"/>
      <c r="SFI133" s="124"/>
      <c r="SFJ133" s="124"/>
      <c r="SFK133" s="124"/>
      <c r="SFL133" s="124"/>
      <c r="SFM133" s="124"/>
      <c r="SFN133" s="124"/>
      <c r="SFO133" s="124"/>
      <c r="SFP133" s="124"/>
      <c r="SFQ133" s="124"/>
      <c r="SFR133" s="124"/>
      <c r="SFS133" s="124"/>
      <c r="SFT133" s="124"/>
      <c r="SFU133" s="124"/>
      <c r="SFV133" s="124"/>
      <c r="SFW133" s="124"/>
      <c r="SFX133" s="124"/>
      <c r="SFY133" s="124"/>
      <c r="SFZ133" s="124"/>
      <c r="SGA133" s="124"/>
      <c r="SGB133" s="124"/>
      <c r="SGC133" s="124"/>
      <c r="SGD133" s="124"/>
      <c r="SGE133" s="124"/>
      <c r="SGF133" s="124"/>
      <c r="SGG133" s="124"/>
      <c r="SGH133" s="124"/>
      <c r="SGI133" s="124"/>
      <c r="SGJ133" s="124"/>
      <c r="SGK133" s="124"/>
      <c r="SGL133" s="124"/>
      <c r="SGM133" s="124"/>
      <c r="SGN133" s="124"/>
      <c r="SGO133" s="124"/>
      <c r="SGP133" s="124"/>
      <c r="SGQ133" s="124"/>
      <c r="SGR133" s="124"/>
      <c r="SGS133" s="124"/>
      <c r="SGT133" s="124"/>
      <c r="SGU133" s="124"/>
      <c r="SGV133" s="124"/>
      <c r="SGW133" s="124"/>
      <c r="SGX133" s="124"/>
      <c r="SGY133" s="124"/>
      <c r="SGZ133" s="124"/>
      <c r="SHA133" s="124"/>
      <c r="SHB133" s="124"/>
      <c r="SHC133" s="124"/>
      <c r="SHD133" s="124"/>
      <c r="SHE133" s="124"/>
      <c r="SHF133" s="124"/>
      <c r="SHG133" s="124"/>
      <c r="SHH133" s="124"/>
      <c r="SHI133" s="124"/>
      <c r="SHJ133" s="124"/>
      <c r="SHK133" s="124"/>
      <c r="SHL133" s="124"/>
      <c r="SHM133" s="124"/>
      <c r="SHN133" s="124"/>
      <c r="SHO133" s="124"/>
      <c r="SHP133" s="124"/>
      <c r="SHQ133" s="124"/>
      <c r="SHR133" s="124"/>
      <c r="SHS133" s="124"/>
      <c r="SHT133" s="124"/>
      <c r="SHU133" s="124"/>
      <c r="SHV133" s="124"/>
      <c r="SHW133" s="124"/>
      <c r="SHX133" s="124"/>
      <c r="SHY133" s="124"/>
      <c r="SHZ133" s="124"/>
      <c r="SIA133" s="124"/>
      <c r="SIB133" s="124"/>
      <c r="SIC133" s="124"/>
      <c r="SID133" s="124"/>
      <c r="SIE133" s="124"/>
      <c r="SIF133" s="124"/>
      <c r="SIG133" s="124"/>
      <c r="SIH133" s="124"/>
      <c r="SII133" s="124"/>
      <c r="SIJ133" s="124"/>
      <c r="SIK133" s="124"/>
      <c r="SIL133" s="124"/>
      <c r="SIM133" s="124"/>
      <c r="SIN133" s="124"/>
      <c r="SIO133" s="124"/>
      <c r="SIP133" s="124"/>
      <c r="SIQ133" s="124"/>
      <c r="SIR133" s="124"/>
      <c r="SIS133" s="124"/>
      <c r="SIT133" s="124"/>
      <c r="SIU133" s="124"/>
      <c r="SIV133" s="124"/>
      <c r="SIW133" s="124"/>
      <c r="SIX133" s="124"/>
      <c r="SIY133" s="124"/>
      <c r="SIZ133" s="124"/>
      <c r="SJA133" s="124"/>
      <c r="SJB133" s="124"/>
      <c r="SJC133" s="124"/>
      <c r="SJD133" s="124"/>
      <c r="SJE133" s="124"/>
      <c r="SJF133" s="124"/>
      <c r="SJG133" s="124"/>
      <c r="SJH133" s="124"/>
      <c r="SJI133" s="124"/>
      <c r="SJJ133" s="124"/>
      <c r="SJK133" s="124"/>
      <c r="SJL133" s="124"/>
      <c r="SJM133" s="124"/>
      <c r="SJN133" s="124"/>
      <c r="SJO133" s="124"/>
      <c r="SJP133" s="124"/>
      <c r="SJQ133" s="124"/>
      <c r="SJR133" s="124"/>
      <c r="SJS133" s="124"/>
      <c r="SJT133" s="124"/>
      <c r="SJU133" s="124"/>
      <c r="SJV133" s="124"/>
      <c r="SJW133" s="124"/>
      <c r="SJX133" s="124"/>
      <c r="SJY133" s="124"/>
      <c r="SJZ133" s="124"/>
      <c r="SKA133" s="124"/>
      <c r="SKB133" s="124"/>
      <c r="SKC133" s="124"/>
      <c r="SKD133" s="124"/>
      <c r="SKE133" s="124"/>
      <c r="SKF133" s="124"/>
      <c r="SKG133" s="124"/>
      <c r="SKH133" s="124"/>
      <c r="SKI133" s="124"/>
      <c r="SKJ133" s="124"/>
      <c r="SKK133" s="124"/>
      <c r="SKL133" s="124"/>
      <c r="SKM133" s="124"/>
      <c r="SKN133" s="124"/>
      <c r="SKO133" s="124"/>
      <c r="SKP133" s="124"/>
      <c r="SKQ133" s="124"/>
      <c r="SKR133" s="124"/>
      <c r="SKS133" s="124"/>
      <c r="SKT133" s="124"/>
      <c r="SKU133" s="124"/>
      <c r="SKV133" s="124"/>
      <c r="SKW133" s="124"/>
      <c r="SKX133" s="124"/>
      <c r="SKY133" s="124"/>
      <c r="SKZ133" s="124"/>
      <c r="SLA133" s="124"/>
      <c r="SLB133" s="124"/>
      <c r="SLC133" s="124"/>
      <c r="SLD133" s="124"/>
      <c r="SLE133" s="124"/>
      <c r="SLF133" s="124"/>
      <c r="SLG133" s="124"/>
      <c r="SLH133" s="124"/>
      <c r="SLI133" s="124"/>
      <c r="SLJ133" s="124"/>
      <c r="SLK133" s="124"/>
      <c r="SLL133" s="124"/>
      <c r="SLM133" s="124"/>
      <c r="SLN133" s="124"/>
      <c r="SLO133" s="124"/>
      <c r="SLP133" s="124"/>
      <c r="SLQ133" s="124"/>
      <c r="SLR133" s="124"/>
      <c r="SLS133" s="124"/>
      <c r="SLT133" s="124"/>
      <c r="SLU133" s="124"/>
      <c r="SLV133" s="124"/>
      <c r="SLW133" s="124"/>
      <c r="SLX133" s="124"/>
      <c r="SLY133" s="124"/>
      <c r="SLZ133" s="124"/>
      <c r="SMA133" s="124"/>
      <c r="SMB133" s="124"/>
      <c r="SMC133" s="124"/>
      <c r="SMD133" s="124"/>
      <c r="SME133" s="124"/>
      <c r="SMF133" s="124"/>
      <c r="SMG133" s="124"/>
      <c r="SMH133" s="124"/>
      <c r="SMI133" s="124"/>
      <c r="SMJ133" s="124"/>
      <c r="SMK133" s="124"/>
      <c r="SML133" s="124"/>
      <c r="SMM133" s="124"/>
      <c r="SMN133" s="124"/>
      <c r="SMO133" s="124"/>
      <c r="SMP133" s="124"/>
      <c r="SMQ133" s="124"/>
      <c r="SMR133" s="124"/>
      <c r="SMS133" s="124"/>
      <c r="SMT133" s="124"/>
      <c r="SMU133" s="124"/>
      <c r="SMV133" s="124"/>
      <c r="SMW133" s="124"/>
      <c r="SMX133" s="124"/>
      <c r="SMY133" s="124"/>
      <c r="SMZ133" s="124"/>
      <c r="SNA133" s="124"/>
      <c r="SNB133" s="124"/>
      <c r="SNC133" s="124"/>
      <c r="SND133" s="124"/>
      <c r="SNE133" s="124"/>
      <c r="SNF133" s="124"/>
      <c r="SNG133" s="124"/>
      <c r="SNH133" s="124"/>
      <c r="SNI133" s="124"/>
      <c r="SNJ133" s="124"/>
      <c r="SNK133" s="124"/>
      <c r="SNL133" s="124"/>
      <c r="SNM133" s="124"/>
      <c r="SNN133" s="124"/>
      <c r="SNO133" s="124"/>
      <c r="SNP133" s="124"/>
      <c r="SNQ133" s="124"/>
      <c r="SNR133" s="124"/>
      <c r="SNS133" s="124"/>
      <c r="SNT133" s="124"/>
      <c r="SNU133" s="124"/>
      <c r="SNV133" s="124"/>
      <c r="SNW133" s="124"/>
      <c r="SNX133" s="124"/>
      <c r="SNY133" s="124"/>
      <c r="SNZ133" s="124"/>
      <c r="SOA133" s="124"/>
      <c r="SOB133" s="124"/>
      <c r="SOC133" s="124"/>
      <c r="SOD133" s="124"/>
      <c r="SOE133" s="124"/>
      <c r="SOF133" s="124"/>
      <c r="SOG133" s="124"/>
      <c r="SOH133" s="124"/>
      <c r="SOI133" s="124"/>
      <c r="SOJ133" s="124"/>
      <c r="SOK133" s="124"/>
      <c r="SOL133" s="124"/>
      <c r="SOM133" s="124"/>
      <c r="SON133" s="124"/>
      <c r="SOO133" s="124"/>
      <c r="SOP133" s="124"/>
      <c r="SOQ133" s="124"/>
      <c r="SOR133" s="124"/>
      <c r="SOS133" s="124"/>
      <c r="SOT133" s="124"/>
      <c r="SOU133" s="124"/>
      <c r="SOV133" s="124"/>
      <c r="SOW133" s="124"/>
      <c r="SOX133" s="124"/>
      <c r="SOY133" s="124"/>
      <c r="SOZ133" s="124"/>
      <c r="SPA133" s="124"/>
      <c r="SPB133" s="124"/>
      <c r="SPC133" s="124"/>
      <c r="SPD133" s="124"/>
      <c r="SPE133" s="124"/>
      <c r="SPF133" s="124"/>
      <c r="SPG133" s="124"/>
      <c r="SPH133" s="124"/>
      <c r="SPI133" s="124"/>
      <c r="SPJ133" s="124"/>
      <c r="SPK133" s="124"/>
      <c r="SPL133" s="124"/>
      <c r="SPM133" s="124"/>
      <c r="SPN133" s="124"/>
      <c r="SPO133" s="124"/>
      <c r="SPP133" s="124"/>
      <c r="SPQ133" s="124"/>
      <c r="SPR133" s="124"/>
      <c r="SPS133" s="124"/>
      <c r="SPT133" s="124"/>
      <c r="SPU133" s="124"/>
      <c r="SPV133" s="124"/>
      <c r="SPW133" s="124"/>
      <c r="SPX133" s="124"/>
      <c r="SPY133" s="124"/>
      <c r="SPZ133" s="124"/>
      <c r="SQA133" s="124"/>
      <c r="SQB133" s="124"/>
      <c r="SQC133" s="124"/>
      <c r="SQD133" s="124"/>
      <c r="SQE133" s="124"/>
      <c r="SQF133" s="124"/>
      <c r="SQG133" s="124"/>
      <c r="SQH133" s="124"/>
      <c r="SQI133" s="124"/>
      <c r="SQJ133" s="124"/>
      <c r="SQK133" s="124"/>
      <c r="SQL133" s="124"/>
      <c r="SQM133" s="124"/>
      <c r="SQN133" s="124"/>
      <c r="SQO133" s="124"/>
      <c r="SQP133" s="124"/>
      <c r="SQQ133" s="124"/>
      <c r="SQR133" s="124"/>
      <c r="SQS133" s="124"/>
      <c r="SQT133" s="124"/>
      <c r="SQU133" s="124"/>
      <c r="SQV133" s="124"/>
      <c r="SQW133" s="124"/>
      <c r="SQX133" s="124"/>
      <c r="SQY133" s="124"/>
      <c r="SQZ133" s="124"/>
      <c r="SRA133" s="124"/>
      <c r="SRB133" s="124"/>
      <c r="SRC133" s="124"/>
      <c r="SRD133" s="124"/>
      <c r="SRE133" s="124"/>
      <c r="SRF133" s="124"/>
      <c r="SRG133" s="124"/>
      <c r="SRH133" s="124"/>
      <c r="SRI133" s="124"/>
      <c r="SRJ133" s="124"/>
      <c r="SRK133" s="124"/>
      <c r="SRL133" s="124"/>
      <c r="SRM133" s="124"/>
      <c r="SRN133" s="124"/>
      <c r="SRO133" s="124"/>
      <c r="SRP133" s="124"/>
      <c r="SRQ133" s="124"/>
      <c r="SRR133" s="124"/>
      <c r="SRS133" s="124"/>
      <c r="SRT133" s="124"/>
      <c r="SRU133" s="124"/>
      <c r="SRV133" s="124"/>
      <c r="SRW133" s="124"/>
      <c r="SRX133" s="124"/>
      <c r="SRY133" s="124"/>
      <c r="SRZ133" s="124"/>
      <c r="SSA133" s="124"/>
      <c r="SSB133" s="124"/>
      <c r="SSC133" s="124"/>
      <c r="SSD133" s="124"/>
      <c r="SSE133" s="124"/>
      <c r="SSF133" s="124"/>
      <c r="SSG133" s="124"/>
      <c r="SSH133" s="124"/>
      <c r="SSI133" s="124"/>
      <c r="SSJ133" s="124"/>
      <c r="SSK133" s="124"/>
      <c r="SSL133" s="124"/>
      <c r="SSM133" s="124"/>
      <c r="SSN133" s="124"/>
      <c r="SSO133" s="124"/>
      <c r="SSP133" s="124"/>
      <c r="SSQ133" s="124"/>
      <c r="SSR133" s="124"/>
      <c r="SSS133" s="124"/>
      <c r="SST133" s="124"/>
      <c r="SSU133" s="124"/>
      <c r="SSV133" s="124"/>
      <c r="SSW133" s="124"/>
      <c r="SSX133" s="124"/>
      <c r="SSY133" s="124"/>
      <c r="SSZ133" s="124"/>
      <c r="STA133" s="124"/>
      <c r="STB133" s="124"/>
      <c r="STC133" s="124"/>
      <c r="STD133" s="124"/>
      <c r="STE133" s="124"/>
      <c r="STF133" s="124"/>
      <c r="STG133" s="124"/>
      <c r="STH133" s="124"/>
      <c r="STI133" s="124"/>
      <c r="STJ133" s="124"/>
      <c r="STK133" s="124"/>
      <c r="STL133" s="124"/>
      <c r="STM133" s="124"/>
      <c r="STN133" s="124"/>
      <c r="STO133" s="124"/>
      <c r="STP133" s="124"/>
      <c r="STQ133" s="124"/>
      <c r="STR133" s="124"/>
      <c r="STS133" s="124"/>
      <c r="STT133" s="124"/>
      <c r="STU133" s="124"/>
      <c r="STV133" s="124"/>
      <c r="STW133" s="124"/>
      <c r="STX133" s="124"/>
      <c r="STY133" s="124"/>
      <c r="STZ133" s="124"/>
      <c r="SUA133" s="124"/>
      <c r="SUB133" s="124"/>
      <c r="SUC133" s="124"/>
      <c r="SUD133" s="124"/>
      <c r="SUE133" s="124"/>
      <c r="SUF133" s="124"/>
      <c r="SUG133" s="124"/>
      <c r="SUH133" s="124"/>
      <c r="SUI133" s="124"/>
      <c r="SUJ133" s="124"/>
      <c r="SUK133" s="124"/>
      <c r="SUL133" s="124"/>
      <c r="SUM133" s="124"/>
      <c r="SUN133" s="124"/>
      <c r="SUO133" s="124"/>
      <c r="SUP133" s="124"/>
      <c r="SUQ133" s="124"/>
      <c r="SUR133" s="124"/>
      <c r="SUS133" s="124"/>
      <c r="SUT133" s="124"/>
      <c r="SUU133" s="124"/>
      <c r="SUV133" s="124"/>
      <c r="SUW133" s="124"/>
      <c r="SUX133" s="124"/>
      <c r="SUY133" s="124"/>
      <c r="SUZ133" s="124"/>
      <c r="SVA133" s="124"/>
      <c r="SVB133" s="124"/>
      <c r="SVC133" s="124"/>
      <c r="SVD133" s="124"/>
      <c r="SVE133" s="124"/>
      <c r="SVF133" s="124"/>
      <c r="SVG133" s="124"/>
      <c r="SVH133" s="124"/>
      <c r="SVI133" s="124"/>
      <c r="SVJ133" s="124"/>
      <c r="SVK133" s="124"/>
      <c r="SVL133" s="124"/>
      <c r="SVM133" s="124"/>
      <c r="SVN133" s="124"/>
      <c r="SVO133" s="124"/>
      <c r="SVP133" s="124"/>
      <c r="SVQ133" s="124"/>
      <c r="SVR133" s="124"/>
      <c r="SVS133" s="124"/>
      <c r="SVT133" s="124"/>
      <c r="SVU133" s="124"/>
      <c r="SVV133" s="124"/>
      <c r="SVW133" s="124"/>
      <c r="SVX133" s="124"/>
      <c r="SVY133" s="124"/>
      <c r="SVZ133" s="124"/>
      <c r="SWA133" s="124"/>
      <c r="SWB133" s="124"/>
      <c r="SWC133" s="124"/>
      <c r="SWD133" s="124"/>
      <c r="SWE133" s="124"/>
      <c r="SWF133" s="124"/>
      <c r="SWG133" s="124"/>
      <c r="SWH133" s="124"/>
      <c r="SWI133" s="124"/>
      <c r="SWJ133" s="124"/>
      <c r="SWK133" s="124"/>
      <c r="SWL133" s="124"/>
      <c r="SWM133" s="124"/>
      <c r="SWN133" s="124"/>
      <c r="SWO133" s="124"/>
      <c r="SWP133" s="124"/>
      <c r="SWQ133" s="124"/>
      <c r="SWR133" s="124"/>
      <c r="SWS133" s="124"/>
      <c r="SWT133" s="124"/>
      <c r="SWU133" s="124"/>
      <c r="SWV133" s="124"/>
      <c r="SWW133" s="124"/>
      <c r="SWX133" s="124"/>
      <c r="SWY133" s="124"/>
      <c r="SWZ133" s="124"/>
      <c r="SXA133" s="124"/>
      <c r="SXB133" s="124"/>
      <c r="SXC133" s="124"/>
      <c r="SXD133" s="124"/>
      <c r="SXE133" s="124"/>
      <c r="SXF133" s="124"/>
      <c r="SXG133" s="124"/>
      <c r="SXH133" s="124"/>
      <c r="SXI133" s="124"/>
      <c r="SXJ133" s="124"/>
      <c r="SXK133" s="124"/>
      <c r="SXL133" s="124"/>
      <c r="SXM133" s="124"/>
      <c r="SXN133" s="124"/>
      <c r="SXO133" s="124"/>
      <c r="SXP133" s="124"/>
      <c r="SXQ133" s="124"/>
      <c r="SXR133" s="124"/>
      <c r="SXS133" s="124"/>
      <c r="SXT133" s="124"/>
      <c r="SXU133" s="124"/>
      <c r="SXV133" s="124"/>
      <c r="SXW133" s="124"/>
      <c r="SXX133" s="124"/>
      <c r="SXY133" s="124"/>
      <c r="SXZ133" s="124"/>
      <c r="SYA133" s="124"/>
      <c r="SYB133" s="124"/>
      <c r="SYC133" s="124"/>
      <c r="SYD133" s="124"/>
      <c r="SYE133" s="124"/>
      <c r="SYF133" s="124"/>
      <c r="SYG133" s="124"/>
      <c r="SYH133" s="124"/>
      <c r="SYI133" s="124"/>
      <c r="SYJ133" s="124"/>
      <c r="SYK133" s="124"/>
      <c r="SYL133" s="124"/>
      <c r="SYM133" s="124"/>
      <c r="SYN133" s="124"/>
      <c r="SYO133" s="124"/>
      <c r="SYP133" s="124"/>
      <c r="SYQ133" s="124"/>
      <c r="SYR133" s="124"/>
      <c r="SYS133" s="124"/>
      <c r="SYT133" s="124"/>
      <c r="SYU133" s="124"/>
      <c r="SYV133" s="124"/>
      <c r="SYW133" s="124"/>
      <c r="SYX133" s="124"/>
      <c r="SYY133" s="124"/>
      <c r="SYZ133" s="124"/>
      <c r="SZA133" s="124"/>
      <c r="SZB133" s="124"/>
      <c r="SZC133" s="124"/>
      <c r="SZD133" s="124"/>
      <c r="SZE133" s="124"/>
      <c r="SZF133" s="124"/>
      <c r="SZG133" s="124"/>
      <c r="SZH133" s="124"/>
      <c r="SZI133" s="124"/>
      <c r="SZJ133" s="124"/>
      <c r="SZK133" s="124"/>
      <c r="SZL133" s="124"/>
      <c r="SZM133" s="124"/>
      <c r="SZN133" s="124"/>
      <c r="SZO133" s="124"/>
      <c r="SZP133" s="124"/>
      <c r="SZQ133" s="124"/>
      <c r="SZR133" s="124"/>
      <c r="SZS133" s="124"/>
      <c r="SZT133" s="124"/>
      <c r="SZU133" s="124"/>
      <c r="SZV133" s="124"/>
      <c r="SZW133" s="124"/>
      <c r="SZX133" s="124"/>
      <c r="SZY133" s="124"/>
      <c r="SZZ133" s="124"/>
      <c r="TAA133" s="124"/>
      <c r="TAB133" s="124"/>
      <c r="TAC133" s="124"/>
      <c r="TAD133" s="124"/>
      <c r="TAE133" s="124"/>
      <c r="TAF133" s="124"/>
      <c r="TAG133" s="124"/>
      <c r="TAH133" s="124"/>
      <c r="TAI133" s="124"/>
      <c r="TAJ133" s="124"/>
      <c r="TAK133" s="124"/>
      <c r="TAL133" s="124"/>
      <c r="TAM133" s="124"/>
      <c r="TAN133" s="124"/>
      <c r="TAO133" s="124"/>
      <c r="TAP133" s="124"/>
      <c r="TAQ133" s="124"/>
      <c r="TAR133" s="124"/>
      <c r="TAS133" s="124"/>
      <c r="TAT133" s="124"/>
      <c r="TAU133" s="124"/>
      <c r="TAV133" s="124"/>
      <c r="TAW133" s="124"/>
      <c r="TAX133" s="124"/>
      <c r="TAY133" s="124"/>
      <c r="TAZ133" s="124"/>
      <c r="TBA133" s="124"/>
      <c r="TBB133" s="124"/>
      <c r="TBC133" s="124"/>
      <c r="TBD133" s="124"/>
      <c r="TBE133" s="124"/>
      <c r="TBF133" s="124"/>
      <c r="TBG133" s="124"/>
      <c r="TBH133" s="124"/>
      <c r="TBI133" s="124"/>
      <c r="TBJ133" s="124"/>
      <c r="TBK133" s="124"/>
      <c r="TBL133" s="124"/>
      <c r="TBM133" s="124"/>
      <c r="TBN133" s="124"/>
      <c r="TBO133" s="124"/>
      <c r="TBP133" s="124"/>
      <c r="TBQ133" s="124"/>
      <c r="TBR133" s="124"/>
      <c r="TBS133" s="124"/>
      <c r="TBT133" s="124"/>
      <c r="TBU133" s="124"/>
      <c r="TBV133" s="124"/>
      <c r="TBW133" s="124"/>
      <c r="TBX133" s="124"/>
      <c r="TBY133" s="124"/>
      <c r="TBZ133" s="124"/>
      <c r="TCA133" s="124"/>
      <c r="TCB133" s="124"/>
      <c r="TCC133" s="124"/>
      <c r="TCD133" s="124"/>
      <c r="TCE133" s="124"/>
      <c r="TCF133" s="124"/>
      <c r="TCG133" s="124"/>
      <c r="TCH133" s="124"/>
      <c r="TCI133" s="124"/>
      <c r="TCJ133" s="124"/>
      <c r="TCK133" s="124"/>
      <c r="TCL133" s="124"/>
      <c r="TCM133" s="124"/>
      <c r="TCN133" s="124"/>
      <c r="TCO133" s="124"/>
      <c r="TCP133" s="124"/>
      <c r="TCQ133" s="124"/>
      <c r="TCR133" s="124"/>
      <c r="TCS133" s="124"/>
      <c r="TCT133" s="124"/>
      <c r="TCU133" s="124"/>
      <c r="TCV133" s="124"/>
      <c r="TCW133" s="124"/>
      <c r="TCX133" s="124"/>
      <c r="TCY133" s="124"/>
      <c r="TCZ133" s="124"/>
      <c r="TDA133" s="124"/>
      <c r="TDB133" s="124"/>
      <c r="TDC133" s="124"/>
      <c r="TDD133" s="124"/>
      <c r="TDE133" s="124"/>
      <c r="TDF133" s="124"/>
      <c r="TDG133" s="124"/>
      <c r="TDH133" s="124"/>
      <c r="TDI133" s="124"/>
      <c r="TDJ133" s="124"/>
      <c r="TDK133" s="124"/>
      <c r="TDL133" s="124"/>
      <c r="TDM133" s="124"/>
      <c r="TDN133" s="124"/>
      <c r="TDO133" s="124"/>
      <c r="TDP133" s="124"/>
      <c r="TDQ133" s="124"/>
      <c r="TDR133" s="124"/>
      <c r="TDS133" s="124"/>
      <c r="TDT133" s="124"/>
      <c r="TDU133" s="124"/>
      <c r="TDV133" s="124"/>
      <c r="TDW133" s="124"/>
      <c r="TDX133" s="124"/>
      <c r="TDY133" s="124"/>
      <c r="TDZ133" s="124"/>
      <c r="TEA133" s="124"/>
      <c r="TEB133" s="124"/>
      <c r="TEC133" s="124"/>
      <c r="TED133" s="124"/>
      <c r="TEE133" s="124"/>
      <c r="TEF133" s="124"/>
      <c r="TEG133" s="124"/>
      <c r="TEH133" s="124"/>
      <c r="TEI133" s="124"/>
      <c r="TEJ133" s="124"/>
      <c r="TEK133" s="124"/>
      <c r="TEL133" s="124"/>
      <c r="TEM133" s="124"/>
      <c r="TEN133" s="124"/>
      <c r="TEO133" s="124"/>
      <c r="TEP133" s="124"/>
      <c r="TEQ133" s="124"/>
      <c r="TER133" s="124"/>
      <c r="TES133" s="124"/>
      <c r="TET133" s="124"/>
      <c r="TEU133" s="124"/>
      <c r="TEV133" s="124"/>
      <c r="TEW133" s="124"/>
      <c r="TEX133" s="124"/>
      <c r="TEY133" s="124"/>
      <c r="TEZ133" s="124"/>
      <c r="TFA133" s="124"/>
      <c r="TFB133" s="124"/>
      <c r="TFC133" s="124"/>
      <c r="TFD133" s="124"/>
      <c r="TFE133" s="124"/>
      <c r="TFF133" s="124"/>
      <c r="TFG133" s="124"/>
      <c r="TFH133" s="124"/>
      <c r="TFI133" s="124"/>
      <c r="TFJ133" s="124"/>
      <c r="TFK133" s="124"/>
      <c r="TFL133" s="124"/>
      <c r="TFM133" s="124"/>
      <c r="TFN133" s="124"/>
      <c r="TFO133" s="124"/>
      <c r="TFP133" s="124"/>
      <c r="TFQ133" s="124"/>
      <c r="TFR133" s="124"/>
      <c r="TFS133" s="124"/>
      <c r="TFT133" s="124"/>
      <c r="TFU133" s="124"/>
      <c r="TFV133" s="124"/>
      <c r="TFW133" s="124"/>
      <c r="TFX133" s="124"/>
      <c r="TFY133" s="124"/>
      <c r="TFZ133" s="124"/>
      <c r="TGA133" s="124"/>
      <c r="TGB133" s="124"/>
      <c r="TGC133" s="124"/>
      <c r="TGD133" s="124"/>
      <c r="TGE133" s="124"/>
      <c r="TGF133" s="124"/>
      <c r="TGG133" s="124"/>
      <c r="TGH133" s="124"/>
      <c r="TGI133" s="124"/>
      <c r="TGJ133" s="124"/>
      <c r="TGK133" s="124"/>
      <c r="TGL133" s="124"/>
      <c r="TGM133" s="124"/>
      <c r="TGN133" s="124"/>
      <c r="TGO133" s="124"/>
      <c r="TGP133" s="124"/>
      <c r="TGQ133" s="124"/>
      <c r="TGR133" s="124"/>
      <c r="TGS133" s="124"/>
      <c r="TGT133" s="124"/>
      <c r="TGU133" s="124"/>
      <c r="TGV133" s="124"/>
      <c r="TGW133" s="124"/>
      <c r="TGX133" s="124"/>
      <c r="TGY133" s="124"/>
      <c r="TGZ133" s="124"/>
      <c r="THA133" s="124"/>
      <c r="THB133" s="124"/>
      <c r="THC133" s="124"/>
      <c r="THD133" s="124"/>
      <c r="THE133" s="124"/>
      <c r="THF133" s="124"/>
      <c r="THG133" s="124"/>
      <c r="THH133" s="124"/>
      <c r="THI133" s="124"/>
      <c r="THJ133" s="124"/>
      <c r="THK133" s="124"/>
      <c r="THL133" s="124"/>
      <c r="THM133" s="124"/>
      <c r="THN133" s="124"/>
      <c r="THO133" s="124"/>
      <c r="THP133" s="124"/>
      <c r="THQ133" s="124"/>
      <c r="THR133" s="124"/>
      <c r="THS133" s="124"/>
      <c r="THT133" s="124"/>
      <c r="THU133" s="124"/>
      <c r="THV133" s="124"/>
      <c r="THW133" s="124"/>
      <c r="THX133" s="124"/>
      <c r="THY133" s="124"/>
      <c r="THZ133" s="124"/>
      <c r="TIA133" s="124"/>
      <c r="TIB133" s="124"/>
      <c r="TIC133" s="124"/>
      <c r="TID133" s="124"/>
      <c r="TIE133" s="124"/>
      <c r="TIF133" s="124"/>
      <c r="TIG133" s="124"/>
      <c r="TIH133" s="124"/>
      <c r="TII133" s="124"/>
      <c r="TIJ133" s="124"/>
      <c r="TIK133" s="124"/>
      <c r="TIL133" s="124"/>
      <c r="TIM133" s="124"/>
      <c r="TIN133" s="124"/>
      <c r="TIO133" s="124"/>
      <c r="TIP133" s="124"/>
      <c r="TIQ133" s="124"/>
      <c r="TIR133" s="124"/>
      <c r="TIS133" s="124"/>
      <c r="TIT133" s="124"/>
      <c r="TIU133" s="124"/>
      <c r="TIV133" s="124"/>
      <c r="TIW133" s="124"/>
      <c r="TIX133" s="124"/>
      <c r="TIY133" s="124"/>
      <c r="TIZ133" s="124"/>
      <c r="TJA133" s="124"/>
      <c r="TJB133" s="124"/>
      <c r="TJC133" s="124"/>
      <c r="TJD133" s="124"/>
      <c r="TJE133" s="124"/>
      <c r="TJF133" s="124"/>
      <c r="TJG133" s="124"/>
      <c r="TJH133" s="124"/>
      <c r="TJI133" s="124"/>
      <c r="TJJ133" s="124"/>
      <c r="TJK133" s="124"/>
      <c r="TJL133" s="124"/>
      <c r="TJM133" s="124"/>
      <c r="TJN133" s="124"/>
      <c r="TJO133" s="124"/>
      <c r="TJP133" s="124"/>
      <c r="TJQ133" s="124"/>
      <c r="TJR133" s="124"/>
      <c r="TJS133" s="124"/>
      <c r="TJT133" s="124"/>
      <c r="TJU133" s="124"/>
      <c r="TJV133" s="124"/>
      <c r="TJW133" s="124"/>
      <c r="TJX133" s="124"/>
      <c r="TJY133" s="124"/>
      <c r="TJZ133" s="124"/>
      <c r="TKA133" s="124"/>
      <c r="TKB133" s="124"/>
      <c r="TKC133" s="124"/>
      <c r="TKD133" s="124"/>
      <c r="TKE133" s="124"/>
      <c r="TKF133" s="124"/>
      <c r="TKG133" s="124"/>
      <c r="TKH133" s="124"/>
      <c r="TKI133" s="124"/>
      <c r="TKJ133" s="124"/>
      <c r="TKK133" s="124"/>
      <c r="TKL133" s="124"/>
      <c r="TKM133" s="124"/>
      <c r="TKN133" s="124"/>
      <c r="TKO133" s="124"/>
      <c r="TKP133" s="124"/>
      <c r="TKQ133" s="124"/>
      <c r="TKR133" s="124"/>
      <c r="TKS133" s="124"/>
      <c r="TKT133" s="124"/>
      <c r="TKU133" s="124"/>
      <c r="TKV133" s="124"/>
      <c r="TKW133" s="124"/>
      <c r="TKX133" s="124"/>
      <c r="TKY133" s="124"/>
      <c r="TKZ133" s="124"/>
      <c r="TLA133" s="124"/>
      <c r="TLB133" s="124"/>
      <c r="TLC133" s="124"/>
      <c r="TLD133" s="124"/>
      <c r="TLE133" s="124"/>
      <c r="TLF133" s="124"/>
      <c r="TLG133" s="124"/>
      <c r="TLH133" s="124"/>
      <c r="TLI133" s="124"/>
      <c r="TLJ133" s="124"/>
      <c r="TLK133" s="124"/>
      <c r="TLL133" s="124"/>
      <c r="TLM133" s="124"/>
      <c r="TLN133" s="124"/>
      <c r="TLO133" s="124"/>
      <c r="TLP133" s="124"/>
      <c r="TLQ133" s="124"/>
      <c r="TLR133" s="124"/>
      <c r="TLS133" s="124"/>
      <c r="TLT133" s="124"/>
      <c r="TLU133" s="124"/>
      <c r="TLV133" s="124"/>
      <c r="TLW133" s="124"/>
      <c r="TLX133" s="124"/>
      <c r="TLY133" s="124"/>
      <c r="TLZ133" s="124"/>
      <c r="TMA133" s="124"/>
      <c r="TMB133" s="124"/>
      <c r="TMC133" s="124"/>
      <c r="TMD133" s="124"/>
      <c r="TME133" s="124"/>
      <c r="TMF133" s="124"/>
      <c r="TMG133" s="124"/>
      <c r="TMH133" s="124"/>
      <c r="TMI133" s="124"/>
      <c r="TMJ133" s="124"/>
      <c r="TMK133" s="124"/>
      <c r="TML133" s="124"/>
      <c r="TMM133" s="124"/>
      <c r="TMN133" s="124"/>
      <c r="TMO133" s="124"/>
      <c r="TMP133" s="124"/>
      <c r="TMQ133" s="124"/>
      <c r="TMR133" s="124"/>
      <c r="TMS133" s="124"/>
      <c r="TMT133" s="124"/>
      <c r="TMU133" s="124"/>
      <c r="TMV133" s="124"/>
      <c r="TMW133" s="124"/>
      <c r="TMX133" s="124"/>
      <c r="TMY133" s="124"/>
      <c r="TMZ133" s="124"/>
      <c r="TNA133" s="124"/>
      <c r="TNB133" s="124"/>
      <c r="TNC133" s="124"/>
      <c r="TND133" s="124"/>
      <c r="TNE133" s="124"/>
      <c r="TNF133" s="124"/>
      <c r="TNG133" s="124"/>
      <c r="TNH133" s="124"/>
      <c r="TNI133" s="124"/>
      <c r="TNJ133" s="124"/>
      <c r="TNK133" s="124"/>
      <c r="TNL133" s="124"/>
      <c r="TNM133" s="124"/>
      <c r="TNN133" s="124"/>
      <c r="TNO133" s="124"/>
      <c r="TNP133" s="124"/>
      <c r="TNQ133" s="124"/>
      <c r="TNR133" s="124"/>
      <c r="TNS133" s="124"/>
      <c r="TNT133" s="124"/>
      <c r="TNU133" s="124"/>
      <c r="TNV133" s="124"/>
      <c r="TNW133" s="124"/>
      <c r="TNX133" s="124"/>
      <c r="TNY133" s="124"/>
      <c r="TNZ133" s="124"/>
      <c r="TOA133" s="124"/>
      <c r="TOB133" s="124"/>
      <c r="TOC133" s="124"/>
      <c r="TOD133" s="124"/>
      <c r="TOE133" s="124"/>
      <c r="TOF133" s="124"/>
      <c r="TOG133" s="124"/>
      <c r="TOH133" s="124"/>
      <c r="TOI133" s="124"/>
      <c r="TOJ133" s="124"/>
      <c r="TOK133" s="124"/>
      <c r="TOL133" s="124"/>
      <c r="TOM133" s="124"/>
      <c r="TON133" s="124"/>
      <c r="TOO133" s="124"/>
      <c r="TOP133" s="124"/>
      <c r="TOQ133" s="124"/>
      <c r="TOR133" s="124"/>
      <c r="TOS133" s="124"/>
      <c r="TOT133" s="124"/>
      <c r="TOU133" s="124"/>
      <c r="TOV133" s="124"/>
      <c r="TOW133" s="124"/>
      <c r="TOX133" s="124"/>
      <c r="TOY133" s="124"/>
      <c r="TOZ133" s="124"/>
      <c r="TPA133" s="124"/>
      <c r="TPB133" s="124"/>
      <c r="TPC133" s="124"/>
      <c r="TPD133" s="124"/>
      <c r="TPE133" s="124"/>
      <c r="TPF133" s="124"/>
      <c r="TPG133" s="124"/>
      <c r="TPH133" s="124"/>
      <c r="TPI133" s="124"/>
      <c r="TPJ133" s="124"/>
      <c r="TPK133" s="124"/>
      <c r="TPL133" s="124"/>
      <c r="TPM133" s="124"/>
      <c r="TPN133" s="124"/>
      <c r="TPO133" s="124"/>
      <c r="TPP133" s="124"/>
      <c r="TPQ133" s="124"/>
      <c r="TPR133" s="124"/>
      <c r="TPS133" s="124"/>
      <c r="TPT133" s="124"/>
      <c r="TPU133" s="124"/>
      <c r="TPV133" s="124"/>
      <c r="TPW133" s="124"/>
      <c r="TPX133" s="124"/>
      <c r="TPY133" s="124"/>
      <c r="TPZ133" s="124"/>
      <c r="TQA133" s="124"/>
      <c r="TQB133" s="124"/>
      <c r="TQC133" s="124"/>
      <c r="TQD133" s="124"/>
      <c r="TQE133" s="124"/>
      <c r="TQF133" s="124"/>
      <c r="TQG133" s="124"/>
      <c r="TQH133" s="124"/>
      <c r="TQI133" s="124"/>
      <c r="TQJ133" s="124"/>
      <c r="TQK133" s="124"/>
      <c r="TQL133" s="124"/>
      <c r="TQM133" s="124"/>
      <c r="TQN133" s="124"/>
      <c r="TQO133" s="124"/>
      <c r="TQP133" s="124"/>
      <c r="TQQ133" s="124"/>
      <c r="TQR133" s="124"/>
      <c r="TQS133" s="124"/>
      <c r="TQT133" s="124"/>
      <c r="TQU133" s="124"/>
      <c r="TQV133" s="124"/>
      <c r="TQW133" s="124"/>
      <c r="TQX133" s="124"/>
      <c r="TQY133" s="124"/>
      <c r="TQZ133" s="124"/>
      <c r="TRA133" s="124"/>
      <c r="TRB133" s="124"/>
      <c r="TRC133" s="124"/>
      <c r="TRD133" s="124"/>
      <c r="TRE133" s="124"/>
      <c r="TRF133" s="124"/>
      <c r="TRG133" s="124"/>
      <c r="TRH133" s="124"/>
      <c r="TRI133" s="124"/>
      <c r="TRJ133" s="124"/>
      <c r="TRK133" s="124"/>
      <c r="TRL133" s="124"/>
      <c r="TRM133" s="124"/>
      <c r="TRN133" s="124"/>
      <c r="TRO133" s="124"/>
      <c r="TRP133" s="124"/>
      <c r="TRQ133" s="124"/>
      <c r="TRR133" s="124"/>
      <c r="TRS133" s="124"/>
      <c r="TRT133" s="124"/>
      <c r="TRU133" s="124"/>
      <c r="TRV133" s="124"/>
      <c r="TRW133" s="124"/>
      <c r="TRX133" s="124"/>
      <c r="TRY133" s="124"/>
      <c r="TRZ133" s="124"/>
      <c r="TSA133" s="124"/>
      <c r="TSB133" s="124"/>
      <c r="TSC133" s="124"/>
      <c r="TSD133" s="124"/>
      <c r="TSE133" s="124"/>
      <c r="TSF133" s="124"/>
      <c r="TSG133" s="124"/>
      <c r="TSH133" s="124"/>
      <c r="TSI133" s="124"/>
      <c r="TSJ133" s="124"/>
      <c r="TSK133" s="124"/>
      <c r="TSL133" s="124"/>
      <c r="TSM133" s="124"/>
      <c r="TSN133" s="124"/>
      <c r="TSO133" s="124"/>
      <c r="TSP133" s="124"/>
      <c r="TSQ133" s="124"/>
      <c r="TSR133" s="124"/>
      <c r="TSS133" s="124"/>
      <c r="TST133" s="124"/>
      <c r="TSU133" s="124"/>
      <c r="TSV133" s="124"/>
      <c r="TSW133" s="124"/>
      <c r="TSX133" s="124"/>
      <c r="TSY133" s="124"/>
      <c r="TSZ133" s="124"/>
      <c r="TTA133" s="124"/>
      <c r="TTB133" s="124"/>
      <c r="TTC133" s="124"/>
      <c r="TTD133" s="124"/>
      <c r="TTE133" s="124"/>
      <c r="TTF133" s="124"/>
      <c r="TTG133" s="124"/>
      <c r="TTH133" s="124"/>
      <c r="TTI133" s="124"/>
      <c r="TTJ133" s="124"/>
      <c r="TTK133" s="124"/>
      <c r="TTL133" s="124"/>
      <c r="TTM133" s="124"/>
      <c r="TTN133" s="124"/>
      <c r="TTO133" s="124"/>
      <c r="TTP133" s="124"/>
      <c r="TTQ133" s="124"/>
      <c r="TTR133" s="124"/>
      <c r="TTS133" s="124"/>
      <c r="TTT133" s="124"/>
      <c r="TTU133" s="124"/>
      <c r="TTV133" s="124"/>
      <c r="TTW133" s="124"/>
      <c r="TTX133" s="124"/>
      <c r="TTY133" s="124"/>
      <c r="TTZ133" s="124"/>
      <c r="TUA133" s="124"/>
      <c r="TUB133" s="124"/>
      <c r="TUC133" s="124"/>
      <c r="TUD133" s="124"/>
      <c r="TUE133" s="124"/>
      <c r="TUF133" s="124"/>
      <c r="TUG133" s="124"/>
      <c r="TUH133" s="124"/>
      <c r="TUI133" s="124"/>
      <c r="TUJ133" s="124"/>
      <c r="TUK133" s="124"/>
      <c r="TUL133" s="124"/>
      <c r="TUM133" s="124"/>
      <c r="TUN133" s="124"/>
      <c r="TUO133" s="124"/>
      <c r="TUP133" s="124"/>
      <c r="TUQ133" s="124"/>
      <c r="TUR133" s="124"/>
      <c r="TUS133" s="124"/>
      <c r="TUT133" s="124"/>
      <c r="TUU133" s="124"/>
      <c r="TUV133" s="124"/>
      <c r="TUW133" s="124"/>
      <c r="TUX133" s="124"/>
      <c r="TUY133" s="124"/>
      <c r="TUZ133" s="124"/>
      <c r="TVA133" s="124"/>
      <c r="TVB133" s="124"/>
      <c r="TVC133" s="124"/>
      <c r="TVD133" s="124"/>
      <c r="TVE133" s="124"/>
      <c r="TVF133" s="124"/>
      <c r="TVG133" s="124"/>
      <c r="TVH133" s="124"/>
      <c r="TVI133" s="124"/>
      <c r="TVJ133" s="124"/>
      <c r="TVK133" s="124"/>
      <c r="TVL133" s="124"/>
      <c r="TVM133" s="124"/>
      <c r="TVN133" s="124"/>
      <c r="TVO133" s="124"/>
      <c r="TVP133" s="124"/>
      <c r="TVQ133" s="124"/>
      <c r="TVR133" s="124"/>
      <c r="TVS133" s="124"/>
      <c r="TVT133" s="124"/>
      <c r="TVU133" s="124"/>
      <c r="TVV133" s="124"/>
      <c r="TVW133" s="124"/>
      <c r="TVX133" s="124"/>
      <c r="TVY133" s="124"/>
      <c r="TVZ133" s="124"/>
      <c r="TWA133" s="124"/>
      <c r="TWB133" s="124"/>
      <c r="TWC133" s="124"/>
      <c r="TWD133" s="124"/>
      <c r="TWE133" s="124"/>
      <c r="TWF133" s="124"/>
      <c r="TWG133" s="124"/>
      <c r="TWH133" s="124"/>
      <c r="TWI133" s="124"/>
      <c r="TWJ133" s="124"/>
      <c r="TWK133" s="124"/>
      <c r="TWL133" s="124"/>
      <c r="TWM133" s="124"/>
      <c r="TWN133" s="124"/>
      <c r="TWO133" s="124"/>
      <c r="TWP133" s="124"/>
      <c r="TWQ133" s="124"/>
      <c r="TWR133" s="124"/>
      <c r="TWS133" s="124"/>
      <c r="TWT133" s="124"/>
      <c r="TWU133" s="124"/>
      <c r="TWV133" s="124"/>
      <c r="TWW133" s="124"/>
      <c r="TWX133" s="124"/>
      <c r="TWY133" s="124"/>
      <c r="TWZ133" s="124"/>
      <c r="TXA133" s="124"/>
      <c r="TXB133" s="124"/>
      <c r="TXC133" s="124"/>
      <c r="TXD133" s="124"/>
      <c r="TXE133" s="124"/>
      <c r="TXF133" s="124"/>
      <c r="TXG133" s="124"/>
      <c r="TXH133" s="124"/>
      <c r="TXI133" s="124"/>
      <c r="TXJ133" s="124"/>
      <c r="TXK133" s="124"/>
      <c r="TXL133" s="124"/>
      <c r="TXM133" s="124"/>
      <c r="TXN133" s="124"/>
      <c r="TXO133" s="124"/>
      <c r="TXP133" s="124"/>
      <c r="TXQ133" s="124"/>
      <c r="TXR133" s="124"/>
      <c r="TXS133" s="124"/>
      <c r="TXT133" s="124"/>
      <c r="TXU133" s="124"/>
      <c r="TXV133" s="124"/>
      <c r="TXW133" s="124"/>
      <c r="TXX133" s="124"/>
      <c r="TXY133" s="124"/>
      <c r="TXZ133" s="124"/>
      <c r="TYA133" s="124"/>
      <c r="TYB133" s="124"/>
      <c r="TYC133" s="124"/>
      <c r="TYD133" s="124"/>
      <c r="TYE133" s="124"/>
      <c r="TYF133" s="124"/>
      <c r="TYG133" s="124"/>
      <c r="TYH133" s="124"/>
      <c r="TYI133" s="124"/>
      <c r="TYJ133" s="124"/>
      <c r="TYK133" s="124"/>
      <c r="TYL133" s="124"/>
      <c r="TYM133" s="124"/>
      <c r="TYN133" s="124"/>
      <c r="TYO133" s="124"/>
      <c r="TYP133" s="124"/>
      <c r="TYQ133" s="124"/>
      <c r="TYR133" s="124"/>
      <c r="TYS133" s="124"/>
      <c r="TYT133" s="124"/>
      <c r="TYU133" s="124"/>
      <c r="TYV133" s="124"/>
      <c r="TYW133" s="124"/>
      <c r="TYX133" s="124"/>
      <c r="TYY133" s="124"/>
      <c r="TYZ133" s="124"/>
      <c r="TZA133" s="124"/>
      <c r="TZB133" s="124"/>
      <c r="TZC133" s="124"/>
      <c r="TZD133" s="124"/>
      <c r="TZE133" s="124"/>
      <c r="TZF133" s="124"/>
      <c r="TZG133" s="124"/>
      <c r="TZH133" s="124"/>
      <c r="TZI133" s="124"/>
      <c r="TZJ133" s="124"/>
      <c r="TZK133" s="124"/>
      <c r="TZL133" s="124"/>
      <c r="TZM133" s="124"/>
      <c r="TZN133" s="124"/>
      <c r="TZO133" s="124"/>
      <c r="TZP133" s="124"/>
      <c r="TZQ133" s="124"/>
      <c r="TZR133" s="124"/>
      <c r="TZS133" s="124"/>
      <c r="TZT133" s="124"/>
      <c r="TZU133" s="124"/>
      <c r="TZV133" s="124"/>
      <c r="TZW133" s="124"/>
      <c r="TZX133" s="124"/>
      <c r="TZY133" s="124"/>
      <c r="TZZ133" s="124"/>
      <c r="UAA133" s="124"/>
      <c r="UAB133" s="124"/>
      <c r="UAC133" s="124"/>
      <c r="UAD133" s="124"/>
      <c r="UAE133" s="124"/>
      <c r="UAF133" s="124"/>
      <c r="UAG133" s="124"/>
      <c r="UAH133" s="124"/>
      <c r="UAI133" s="124"/>
      <c r="UAJ133" s="124"/>
      <c r="UAK133" s="124"/>
      <c r="UAL133" s="124"/>
      <c r="UAM133" s="124"/>
      <c r="UAN133" s="124"/>
      <c r="UAO133" s="124"/>
      <c r="UAP133" s="124"/>
      <c r="UAQ133" s="124"/>
      <c r="UAR133" s="124"/>
      <c r="UAS133" s="124"/>
      <c r="UAT133" s="124"/>
      <c r="UAU133" s="124"/>
      <c r="UAV133" s="124"/>
      <c r="UAW133" s="124"/>
      <c r="UAX133" s="124"/>
      <c r="UAY133" s="124"/>
      <c r="UAZ133" s="124"/>
      <c r="UBA133" s="124"/>
      <c r="UBB133" s="124"/>
      <c r="UBC133" s="124"/>
      <c r="UBD133" s="124"/>
      <c r="UBE133" s="124"/>
      <c r="UBF133" s="124"/>
      <c r="UBG133" s="124"/>
      <c r="UBH133" s="124"/>
      <c r="UBI133" s="124"/>
      <c r="UBJ133" s="124"/>
      <c r="UBK133" s="124"/>
      <c r="UBL133" s="124"/>
      <c r="UBM133" s="124"/>
      <c r="UBN133" s="124"/>
      <c r="UBO133" s="124"/>
      <c r="UBP133" s="124"/>
      <c r="UBQ133" s="124"/>
      <c r="UBR133" s="124"/>
      <c r="UBS133" s="124"/>
      <c r="UBT133" s="124"/>
      <c r="UBU133" s="124"/>
      <c r="UBV133" s="124"/>
      <c r="UBW133" s="124"/>
      <c r="UBX133" s="124"/>
      <c r="UBY133" s="124"/>
      <c r="UBZ133" s="124"/>
      <c r="UCA133" s="124"/>
      <c r="UCB133" s="124"/>
      <c r="UCC133" s="124"/>
      <c r="UCD133" s="124"/>
      <c r="UCE133" s="124"/>
      <c r="UCF133" s="124"/>
      <c r="UCG133" s="124"/>
      <c r="UCH133" s="124"/>
      <c r="UCI133" s="124"/>
      <c r="UCJ133" s="124"/>
      <c r="UCK133" s="124"/>
      <c r="UCL133" s="124"/>
      <c r="UCM133" s="124"/>
      <c r="UCN133" s="124"/>
      <c r="UCO133" s="124"/>
      <c r="UCP133" s="124"/>
      <c r="UCQ133" s="124"/>
      <c r="UCR133" s="124"/>
      <c r="UCS133" s="124"/>
      <c r="UCT133" s="124"/>
      <c r="UCU133" s="124"/>
      <c r="UCV133" s="124"/>
      <c r="UCW133" s="124"/>
      <c r="UCX133" s="124"/>
      <c r="UCY133" s="124"/>
      <c r="UCZ133" s="124"/>
      <c r="UDA133" s="124"/>
      <c r="UDB133" s="124"/>
      <c r="UDC133" s="124"/>
      <c r="UDD133" s="124"/>
      <c r="UDE133" s="124"/>
      <c r="UDF133" s="124"/>
      <c r="UDG133" s="124"/>
      <c r="UDH133" s="124"/>
      <c r="UDI133" s="124"/>
      <c r="UDJ133" s="124"/>
      <c r="UDK133" s="124"/>
      <c r="UDL133" s="124"/>
      <c r="UDM133" s="124"/>
      <c r="UDN133" s="124"/>
      <c r="UDO133" s="124"/>
      <c r="UDP133" s="124"/>
      <c r="UDQ133" s="124"/>
      <c r="UDR133" s="124"/>
      <c r="UDS133" s="124"/>
      <c r="UDT133" s="124"/>
      <c r="UDU133" s="124"/>
      <c r="UDV133" s="124"/>
      <c r="UDW133" s="124"/>
      <c r="UDX133" s="124"/>
      <c r="UDY133" s="124"/>
      <c r="UDZ133" s="124"/>
      <c r="UEA133" s="124"/>
      <c r="UEB133" s="124"/>
      <c r="UEC133" s="124"/>
      <c r="UED133" s="124"/>
      <c r="UEE133" s="124"/>
      <c r="UEF133" s="124"/>
      <c r="UEG133" s="124"/>
      <c r="UEH133" s="124"/>
      <c r="UEI133" s="124"/>
      <c r="UEJ133" s="124"/>
      <c r="UEK133" s="124"/>
      <c r="UEL133" s="124"/>
      <c r="UEM133" s="124"/>
      <c r="UEN133" s="124"/>
      <c r="UEO133" s="124"/>
      <c r="UEP133" s="124"/>
      <c r="UEQ133" s="124"/>
      <c r="UER133" s="124"/>
      <c r="UES133" s="124"/>
      <c r="UET133" s="124"/>
      <c r="UEU133" s="124"/>
      <c r="UEV133" s="124"/>
      <c r="UEW133" s="124"/>
      <c r="UEX133" s="124"/>
      <c r="UEY133" s="124"/>
      <c r="UEZ133" s="124"/>
      <c r="UFA133" s="124"/>
      <c r="UFB133" s="124"/>
      <c r="UFC133" s="124"/>
      <c r="UFD133" s="124"/>
      <c r="UFE133" s="124"/>
      <c r="UFF133" s="124"/>
      <c r="UFG133" s="124"/>
      <c r="UFH133" s="124"/>
      <c r="UFI133" s="124"/>
      <c r="UFJ133" s="124"/>
      <c r="UFK133" s="124"/>
      <c r="UFL133" s="124"/>
      <c r="UFM133" s="124"/>
      <c r="UFN133" s="124"/>
      <c r="UFO133" s="124"/>
      <c r="UFP133" s="124"/>
      <c r="UFQ133" s="124"/>
      <c r="UFR133" s="124"/>
      <c r="UFS133" s="124"/>
      <c r="UFT133" s="124"/>
      <c r="UFU133" s="124"/>
      <c r="UFV133" s="124"/>
      <c r="UFW133" s="124"/>
      <c r="UFX133" s="124"/>
      <c r="UFY133" s="124"/>
      <c r="UFZ133" s="124"/>
      <c r="UGA133" s="124"/>
      <c r="UGB133" s="124"/>
      <c r="UGC133" s="124"/>
      <c r="UGD133" s="124"/>
      <c r="UGE133" s="124"/>
      <c r="UGF133" s="124"/>
      <c r="UGG133" s="124"/>
      <c r="UGH133" s="124"/>
      <c r="UGI133" s="124"/>
      <c r="UGJ133" s="124"/>
      <c r="UGK133" s="124"/>
      <c r="UGL133" s="124"/>
      <c r="UGM133" s="124"/>
      <c r="UGN133" s="124"/>
      <c r="UGO133" s="124"/>
      <c r="UGP133" s="124"/>
      <c r="UGQ133" s="124"/>
      <c r="UGR133" s="124"/>
      <c r="UGS133" s="124"/>
      <c r="UGT133" s="124"/>
      <c r="UGU133" s="124"/>
      <c r="UGV133" s="124"/>
      <c r="UGW133" s="124"/>
      <c r="UGX133" s="124"/>
      <c r="UGY133" s="124"/>
      <c r="UGZ133" s="124"/>
      <c r="UHA133" s="124"/>
      <c r="UHB133" s="124"/>
      <c r="UHC133" s="124"/>
      <c r="UHD133" s="124"/>
      <c r="UHE133" s="124"/>
      <c r="UHF133" s="124"/>
      <c r="UHG133" s="124"/>
      <c r="UHH133" s="124"/>
      <c r="UHI133" s="124"/>
      <c r="UHJ133" s="124"/>
      <c r="UHK133" s="124"/>
      <c r="UHL133" s="124"/>
      <c r="UHM133" s="124"/>
      <c r="UHN133" s="124"/>
      <c r="UHO133" s="124"/>
      <c r="UHP133" s="124"/>
      <c r="UHQ133" s="124"/>
      <c r="UHR133" s="124"/>
      <c r="UHS133" s="124"/>
      <c r="UHT133" s="124"/>
      <c r="UHU133" s="124"/>
      <c r="UHV133" s="124"/>
      <c r="UHW133" s="124"/>
      <c r="UHX133" s="124"/>
      <c r="UHY133" s="124"/>
      <c r="UHZ133" s="124"/>
      <c r="UIA133" s="124"/>
      <c r="UIB133" s="124"/>
      <c r="UIC133" s="124"/>
      <c r="UID133" s="124"/>
      <c r="UIE133" s="124"/>
      <c r="UIF133" s="124"/>
      <c r="UIG133" s="124"/>
      <c r="UIH133" s="124"/>
      <c r="UII133" s="124"/>
      <c r="UIJ133" s="124"/>
      <c r="UIK133" s="124"/>
      <c r="UIL133" s="124"/>
      <c r="UIM133" s="124"/>
      <c r="UIN133" s="124"/>
      <c r="UIO133" s="124"/>
      <c r="UIP133" s="124"/>
      <c r="UIQ133" s="124"/>
      <c r="UIR133" s="124"/>
      <c r="UIS133" s="124"/>
      <c r="UIT133" s="124"/>
      <c r="UIU133" s="124"/>
      <c r="UIV133" s="124"/>
      <c r="UIW133" s="124"/>
      <c r="UIX133" s="124"/>
      <c r="UIY133" s="124"/>
      <c r="UIZ133" s="124"/>
      <c r="UJA133" s="124"/>
      <c r="UJB133" s="124"/>
      <c r="UJC133" s="124"/>
      <c r="UJD133" s="124"/>
      <c r="UJE133" s="124"/>
      <c r="UJF133" s="124"/>
      <c r="UJG133" s="124"/>
      <c r="UJH133" s="124"/>
      <c r="UJI133" s="124"/>
      <c r="UJJ133" s="124"/>
      <c r="UJK133" s="124"/>
      <c r="UJL133" s="124"/>
      <c r="UJM133" s="124"/>
      <c r="UJN133" s="124"/>
      <c r="UJO133" s="124"/>
      <c r="UJP133" s="124"/>
      <c r="UJQ133" s="124"/>
      <c r="UJR133" s="124"/>
      <c r="UJS133" s="124"/>
      <c r="UJT133" s="124"/>
      <c r="UJU133" s="124"/>
      <c r="UJV133" s="124"/>
      <c r="UJW133" s="124"/>
      <c r="UJX133" s="124"/>
      <c r="UJY133" s="124"/>
      <c r="UJZ133" s="124"/>
      <c r="UKA133" s="124"/>
      <c r="UKB133" s="124"/>
      <c r="UKC133" s="124"/>
      <c r="UKD133" s="124"/>
      <c r="UKE133" s="124"/>
      <c r="UKF133" s="124"/>
      <c r="UKG133" s="124"/>
      <c r="UKH133" s="124"/>
      <c r="UKI133" s="124"/>
      <c r="UKJ133" s="124"/>
      <c r="UKK133" s="124"/>
      <c r="UKL133" s="124"/>
      <c r="UKM133" s="124"/>
      <c r="UKN133" s="124"/>
      <c r="UKO133" s="124"/>
      <c r="UKP133" s="124"/>
      <c r="UKQ133" s="124"/>
      <c r="UKR133" s="124"/>
      <c r="UKS133" s="124"/>
      <c r="UKT133" s="124"/>
      <c r="UKU133" s="124"/>
      <c r="UKV133" s="124"/>
      <c r="UKW133" s="124"/>
      <c r="UKX133" s="124"/>
      <c r="UKY133" s="124"/>
      <c r="UKZ133" s="124"/>
      <c r="ULA133" s="124"/>
      <c r="ULB133" s="124"/>
      <c r="ULC133" s="124"/>
      <c r="ULD133" s="124"/>
      <c r="ULE133" s="124"/>
      <c r="ULF133" s="124"/>
      <c r="ULG133" s="124"/>
      <c r="ULH133" s="124"/>
      <c r="ULI133" s="124"/>
      <c r="ULJ133" s="124"/>
      <c r="ULK133" s="124"/>
      <c r="ULL133" s="124"/>
      <c r="ULM133" s="124"/>
      <c r="ULN133" s="124"/>
      <c r="ULO133" s="124"/>
      <c r="ULP133" s="124"/>
      <c r="ULQ133" s="124"/>
      <c r="ULR133" s="124"/>
      <c r="ULS133" s="124"/>
      <c r="ULT133" s="124"/>
      <c r="ULU133" s="124"/>
      <c r="ULV133" s="124"/>
      <c r="ULW133" s="124"/>
      <c r="ULX133" s="124"/>
      <c r="ULY133" s="124"/>
      <c r="ULZ133" s="124"/>
      <c r="UMA133" s="124"/>
      <c r="UMB133" s="124"/>
      <c r="UMC133" s="124"/>
      <c r="UMD133" s="124"/>
      <c r="UME133" s="124"/>
      <c r="UMF133" s="124"/>
      <c r="UMG133" s="124"/>
      <c r="UMH133" s="124"/>
      <c r="UMI133" s="124"/>
      <c r="UMJ133" s="124"/>
      <c r="UMK133" s="124"/>
      <c r="UML133" s="124"/>
      <c r="UMM133" s="124"/>
      <c r="UMN133" s="124"/>
      <c r="UMO133" s="124"/>
      <c r="UMP133" s="124"/>
      <c r="UMQ133" s="124"/>
      <c r="UMR133" s="124"/>
      <c r="UMS133" s="124"/>
      <c r="UMT133" s="124"/>
      <c r="UMU133" s="124"/>
      <c r="UMV133" s="124"/>
      <c r="UMW133" s="124"/>
      <c r="UMX133" s="124"/>
      <c r="UMY133" s="124"/>
      <c r="UMZ133" s="124"/>
      <c r="UNA133" s="124"/>
      <c r="UNB133" s="124"/>
      <c r="UNC133" s="124"/>
      <c r="UND133" s="124"/>
      <c r="UNE133" s="124"/>
      <c r="UNF133" s="124"/>
      <c r="UNG133" s="124"/>
      <c r="UNH133" s="124"/>
      <c r="UNI133" s="124"/>
      <c r="UNJ133" s="124"/>
      <c r="UNK133" s="124"/>
      <c r="UNL133" s="124"/>
      <c r="UNM133" s="124"/>
      <c r="UNN133" s="124"/>
      <c r="UNO133" s="124"/>
      <c r="UNP133" s="124"/>
      <c r="UNQ133" s="124"/>
      <c r="UNR133" s="124"/>
      <c r="UNS133" s="124"/>
      <c r="UNT133" s="124"/>
      <c r="UNU133" s="124"/>
      <c r="UNV133" s="124"/>
      <c r="UNW133" s="124"/>
      <c r="UNX133" s="124"/>
      <c r="UNY133" s="124"/>
      <c r="UNZ133" s="124"/>
      <c r="UOA133" s="124"/>
      <c r="UOB133" s="124"/>
      <c r="UOC133" s="124"/>
      <c r="UOD133" s="124"/>
      <c r="UOE133" s="124"/>
      <c r="UOF133" s="124"/>
      <c r="UOG133" s="124"/>
      <c r="UOH133" s="124"/>
      <c r="UOI133" s="124"/>
      <c r="UOJ133" s="124"/>
      <c r="UOK133" s="124"/>
      <c r="UOL133" s="124"/>
      <c r="UOM133" s="124"/>
      <c r="UON133" s="124"/>
      <c r="UOO133" s="124"/>
      <c r="UOP133" s="124"/>
      <c r="UOQ133" s="124"/>
      <c r="UOR133" s="124"/>
      <c r="UOS133" s="124"/>
      <c r="UOT133" s="124"/>
      <c r="UOU133" s="124"/>
      <c r="UOV133" s="124"/>
      <c r="UOW133" s="124"/>
      <c r="UOX133" s="124"/>
      <c r="UOY133" s="124"/>
      <c r="UOZ133" s="124"/>
      <c r="UPA133" s="124"/>
      <c r="UPB133" s="124"/>
      <c r="UPC133" s="124"/>
      <c r="UPD133" s="124"/>
      <c r="UPE133" s="124"/>
      <c r="UPF133" s="124"/>
      <c r="UPG133" s="124"/>
      <c r="UPH133" s="124"/>
      <c r="UPI133" s="124"/>
      <c r="UPJ133" s="124"/>
      <c r="UPK133" s="124"/>
      <c r="UPL133" s="124"/>
      <c r="UPM133" s="124"/>
      <c r="UPN133" s="124"/>
      <c r="UPO133" s="124"/>
      <c r="UPP133" s="124"/>
      <c r="UPQ133" s="124"/>
      <c r="UPR133" s="124"/>
      <c r="UPS133" s="124"/>
      <c r="UPT133" s="124"/>
      <c r="UPU133" s="124"/>
      <c r="UPV133" s="124"/>
      <c r="UPW133" s="124"/>
      <c r="UPX133" s="124"/>
      <c r="UPY133" s="124"/>
      <c r="UPZ133" s="124"/>
      <c r="UQA133" s="124"/>
      <c r="UQB133" s="124"/>
      <c r="UQC133" s="124"/>
      <c r="UQD133" s="124"/>
      <c r="UQE133" s="124"/>
      <c r="UQF133" s="124"/>
      <c r="UQG133" s="124"/>
      <c r="UQH133" s="124"/>
      <c r="UQI133" s="124"/>
      <c r="UQJ133" s="124"/>
      <c r="UQK133" s="124"/>
      <c r="UQL133" s="124"/>
      <c r="UQM133" s="124"/>
      <c r="UQN133" s="124"/>
      <c r="UQO133" s="124"/>
      <c r="UQP133" s="124"/>
      <c r="UQQ133" s="124"/>
      <c r="UQR133" s="124"/>
      <c r="UQS133" s="124"/>
      <c r="UQT133" s="124"/>
      <c r="UQU133" s="124"/>
      <c r="UQV133" s="124"/>
      <c r="UQW133" s="124"/>
      <c r="UQX133" s="124"/>
      <c r="UQY133" s="124"/>
      <c r="UQZ133" s="124"/>
      <c r="URA133" s="124"/>
      <c r="URB133" s="124"/>
      <c r="URC133" s="124"/>
      <c r="URD133" s="124"/>
      <c r="URE133" s="124"/>
      <c r="URF133" s="124"/>
      <c r="URG133" s="124"/>
      <c r="URH133" s="124"/>
      <c r="URI133" s="124"/>
      <c r="URJ133" s="124"/>
      <c r="URK133" s="124"/>
      <c r="URL133" s="124"/>
      <c r="URM133" s="124"/>
      <c r="URN133" s="124"/>
      <c r="URO133" s="124"/>
      <c r="URP133" s="124"/>
      <c r="URQ133" s="124"/>
      <c r="URR133" s="124"/>
      <c r="URS133" s="124"/>
      <c r="URT133" s="124"/>
      <c r="URU133" s="124"/>
      <c r="URV133" s="124"/>
      <c r="URW133" s="124"/>
      <c r="URX133" s="124"/>
      <c r="URY133" s="124"/>
      <c r="URZ133" s="124"/>
      <c r="USA133" s="124"/>
      <c r="USB133" s="124"/>
      <c r="USC133" s="124"/>
      <c r="USD133" s="124"/>
      <c r="USE133" s="124"/>
      <c r="USF133" s="124"/>
      <c r="USG133" s="124"/>
      <c r="USH133" s="124"/>
      <c r="USI133" s="124"/>
      <c r="USJ133" s="124"/>
      <c r="USK133" s="124"/>
      <c r="USL133" s="124"/>
      <c r="USM133" s="124"/>
      <c r="USN133" s="124"/>
      <c r="USO133" s="124"/>
      <c r="USP133" s="124"/>
      <c r="USQ133" s="124"/>
      <c r="USR133" s="124"/>
      <c r="USS133" s="124"/>
      <c r="UST133" s="124"/>
      <c r="USU133" s="124"/>
      <c r="USV133" s="124"/>
      <c r="USW133" s="124"/>
      <c r="USX133" s="124"/>
      <c r="USY133" s="124"/>
      <c r="USZ133" s="124"/>
      <c r="UTA133" s="124"/>
      <c r="UTB133" s="124"/>
      <c r="UTC133" s="124"/>
      <c r="UTD133" s="124"/>
      <c r="UTE133" s="124"/>
      <c r="UTF133" s="124"/>
      <c r="UTG133" s="124"/>
      <c r="UTH133" s="124"/>
      <c r="UTI133" s="124"/>
      <c r="UTJ133" s="124"/>
      <c r="UTK133" s="124"/>
      <c r="UTL133" s="124"/>
      <c r="UTM133" s="124"/>
      <c r="UTN133" s="124"/>
      <c r="UTO133" s="124"/>
      <c r="UTP133" s="124"/>
      <c r="UTQ133" s="124"/>
      <c r="UTR133" s="124"/>
      <c r="UTS133" s="124"/>
      <c r="UTT133" s="124"/>
      <c r="UTU133" s="124"/>
      <c r="UTV133" s="124"/>
      <c r="UTW133" s="124"/>
      <c r="UTX133" s="124"/>
      <c r="UTY133" s="124"/>
      <c r="UTZ133" s="124"/>
      <c r="UUA133" s="124"/>
      <c r="UUB133" s="124"/>
      <c r="UUC133" s="124"/>
      <c r="UUD133" s="124"/>
      <c r="UUE133" s="124"/>
      <c r="UUF133" s="124"/>
      <c r="UUG133" s="124"/>
      <c r="UUH133" s="124"/>
      <c r="UUI133" s="124"/>
      <c r="UUJ133" s="124"/>
      <c r="UUK133" s="124"/>
      <c r="UUL133" s="124"/>
      <c r="UUM133" s="124"/>
      <c r="UUN133" s="124"/>
      <c r="UUO133" s="124"/>
      <c r="UUP133" s="124"/>
      <c r="UUQ133" s="124"/>
      <c r="UUR133" s="124"/>
      <c r="UUS133" s="124"/>
      <c r="UUT133" s="124"/>
      <c r="UUU133" s="124"/>
      <c r="UUV133" s="124"/>
      <c r="UUW133" s="124"/>
      <c r="UUX133" s="124"/>
      <c r="UUY133" s="124"/>
      <c r="UUZ133" s="124"/>
      <c r="UVA133" s="124"/>
      <c r="UVB133" s="124"/>
      <c r="UVC133" s="124"/>
      <c r="UVD133" s="124"/>
      <c r="UVE133" s="124"/>
      <c r="UVF133" s="124"/>
      <c r="UVG133" s="124"/>
      <c r="UVH133" s="124"/>
      <c r="UVI133" s="124"/>
      <c r="UVJ133" s="124"/>
      <c r="UVK133" s="124"/>
      <c r="UVL133" s="124"/>
      <c r="UVM133" s="124"/>
      <c r="UVN133" s="124"/>
      <c r="UVO133" s="124"/>
      <c r="UVP133" s="124"/>
      <c r="UVQ133" s="124"/>
      <c r="UVR133" s="124"/>
      <c r="UVS133" s="124"/>
      <c r="UVT133" s="124"/>
      <c r="UVU133" s="124"/>
      <c r="UVV133" s="124"/>
      <c r="UVW133" s="124"/>
      <c r="UVX133" s="124"/>
      <c r="UVY133" s="124"/>
      <c r="UVZ133" s="124"/>
      <c r="UWA133" s="124"/>
      <c r="UWB133" s="124"/>
      <c r="UWC133" s="124"/>
      <c r="UWD133" s="124"/>
      <c r="UWE133" s="124"/>
      <c r="UWF133" s="124"/>
      <c r="UWG133" s="124"/>
      <c r="UWH133" s="124"/>
      <c r="UWI133" s="124"/>
      <c r="UWJ133" s="124"/>
      <c r="UWK133" s="124"/>
      <c r="UWL133" s="124"/>
      <c r="UWM133" s="124"/>
      <c r="UWN133" s="124"/>
      <c r="UWO133" s="124"/>
      <c r="UWP133" s="124"/>
      <c r="UWQ133" s="124"/>
      <c r="UWR133" s="124"/>
      <c r="UWS133" s="124"/>
      <c r="UWT133" s="124"/>
      <c r="UWU133" s="124"/>
      <c r="UWV133" s="124"/>
      <c r="UWW133" s="124"/>
      <c r="UWX133" s="124"/>
      <c r="UWY133" s="124"/>
      <c r="UWZ133" s="124"/>
      <c r="UXA133" s="124"/>
      <c r="UXB133" s="124"/>
      <c r="UXC133" s="124"/>
      <c r="UXD133" s="124"/>
      <c r="UXE133" s="124"/>
      <c r="UXF133" s="124"/>
      <c r="UXG133" s="124"/>
      <c r="UXH133" s="124"/>
      <c r="UXI133" s="124"/>
      <c r="UXJ133" s="124"/>
      <c r="UXK133" s="124"/>
      <c r="UXL133" s="124"/>
      <c r="UXM133" s="124"/>
      <c r="UXN133" s="124"/>
      <c r="UXO133" s="124"/>
      <c r="UXP133" s="124"/>
      <c r="UXQ133" s="124"/>
      <c r="UXR133" s="124"/>
      <c r="UXS133" s="124"/>
      <c r="UXT133" s="124"/>
      <c r="UXU133" s="124"/>
      <c r="UXV133" s="124"/>
      <c r="UXW133" s="124"/>
      <c r="UXX133" s="124"/>
      <c r="UXY133" s="124"/>
      <c r="UXZ133" s="124"/>
      <c r="UYA133" s="124"/>
      <c r="UYB133" s="124"/>
      <c r="UYC133" s="124"/>
      <c r="UYD133" s="124"/>
      <c r="UYE133" s="124"/>
      <c r="UYF133" s="124"/>
      <c r="UYG133" s="124"/>
      <c r="UYH133" s="124"/>
      <c r="UYI133" s="124"/>
      <c r="UYJ133" s="124"/>
      <c r="UYK133" s="124"/>
      <c r="UYL133" s="124"/>
      <c r="UYM133" s="124"/>
      <c r="UYN133" s="124"/>
      <c r="UYO133" s="124"/>
      <c r="UYP133" s="124"/>
      <c r="UYQ133" s="124"/>
      <c r="UYR133" s="124"/>
      <c r="UYS133" s="124"/>
      <c r="UYT133" s="124"/>
      <c r="UYU133" s="124"/>
      <c r="UYV133" s="124"/>
      <c r="UYW133" s="124"/>
      <c r="UYX133" s="124"/>
      <c r="UYY133" s="124"/>
      <c r="UYZ133" s="124"/>
      <c r="UZA133" s="124"/>
      <c r="UZB133" s="124"/>
      <c r="UZC133" s="124"/>
      <c r="UZD133" s="124"/>
      <c r="UZE133" s="124"/>
      <c r="UZF133" s="124"/>
      <c r="UZG133" s="124"/>
      <c r="UZH133" s="124"/>
      <c r="UZI133" s="124"/>
      <c r="UZJ133" s="124"/>
      <c r="UZK133" s="124"/>
      <c r="UZL133" s="124"/>
      <c r="UZM133" s="124"/>
      <c r="UZN133" s="124"/>
      <c r="UZO133" s="124"/>
      <c r="UZP133" s="124"/>
      <c r="UZQ133" s="124"/>
      <c r="UZR133" s="124"/>
      <c r="UZS133" s="124"/>
      <c r="UZT133" s="124"/>
      <c r="UZU133" s="124"/>
      <c r="UZV133" s="124"/>
      <c r="UZW133" s="124"/>
      <c r="UZX133" s="124"/>
      <c r="UZY133" s="124"/>
      <c r="UZZ133" s="124"/>
      <c r="VAA133" s="124"/>
      <c r="VAB133" s="124"/>
      <c r="VAC133" s="124"/>
      <c r="VAD133" s="124"/>
      <c r="VAE133" s="124"/>
      <c r="VAF133" s="124"/>
      <c r="VAG133" s="124"/>
      <c r="VAH133" s="124"/>
      <c r="VAI133" s="124"/>
      <c r="VAJ133" s="124"/>
      <c r="VAK133" s="124"/>
      <c r="VAL133" s="124"/>
      <c r="VAM133" s="124"/>
      <c r="VAN133" s="124"/>
      <c r="VAO133" s="124"/>
      <c r="VAP133" s="124"/>
      <c r="VAQ133" s="124"/>
      <c r="VAR133" s="124"/>
      <c r="VAS133" s="124"/>
      <c r="VAT133" s="124"/>
      <c r="VAU133" s="124"/>
      <c r="VAV133" s="124"/>
      <c r="VAW133" s="124"/>
      <c r="VAX133" s="124"/>
      <c r="VAY133" s="124"/>
      <c r="VAZ133" s="124"/>
      <c r="VBA133" s="124"/>
      <c r="VBB133" s="124"/>
      <c r="VBC133" s="124"/>
      <c r="VBD133" s="124"/>
      <c r="VBE133" s="124"/>
      <c r="VBF133" s="124"/>
      <c r="VBG133" s="124"/>
      <c r="VBH133" s="124"/>
      <c r="VBI133" s="124"/>
      <c r="VBJ133" s="124"/>
      <c r="VBK133" s="124"/>
      <c r="VBL133" s="124"/>
      <c r="VBM133" s="124"/>
      <c r="VBN133" s="124"/>
      <c r="VBO133" s="124"/>
      <c r="VBP133" s="124"/>
      <c r="VBQ133" s="124"/>
      <c r="VBR133" s="124"/>
      <c r="VBS133" s="124"/>
      <c r="VBT133" s="124"/>
      <c r="VBU133" s="124"/>
      <c r="VBV133" s="124"/>
      <c r="VBW133" s="124"/>
      <c r="VBX133" s="124"/>
      <c r="VBY133" s="124"/>
      <c r="VBZ133" s="124"/>
      <c r="VCA133" s="124"/>
      <c r="VCB133" s="124"/>
      <c r="VCC133" s="124"/>
      <c r="VCD133" s="124"/>
      <c r="VCE133" s="124"/>
      <c r="VCF133" s="124"/>
      <c r="VCG133" s="124"/>
      <c r="VCH133" s="124"/>
      <c r="VCI133" s="124"/>
      <c r="VCJ133" s="124"/>
      <c r="VCK133" s="124"/>
      <c r="VCL133" s="124"/>
      <c r="VCM133" s="124"/>
      <c r="VCN133" s="124"/>
      <c r="VCO133" s="124"/>
      <c r="VCP133" s="124"/>
      <c r="VCQ133" s="124"/>
      <c r="VCR133" s="124"/>
      <c r="VCS133" s="124"/>
      <c r="VCT133" s="124"/>
      <c r="VCU133" s="124"/>
      <c r="VCV133" s="124"/>
      <c r="VCW133" s="124"/>
      <c r="VCX133" s="124"/>
      <c r="VCY133" s="124"/>
      <c r="VCZ133" s="124"/>
      <c r="VDA133" s="124"/>
      <c r="VDB133" s="124"/>
      <c r="VDC133" s="124"/>
      <c r="VDD133" s="124"/>
      <c r="VDE133" s="124"/>
      <c r="VDF133" s="124"/>
      <c r="VDG133" s="124"/>
      <c r="VDH133" s="124"/>
      <c r="VDI133" s="124"/>
      <c r="VDJ133" s="124"/>
      <c r="VDK133" s="124"/>
      <c r="VDL133" s="124"/>
      <c r="VDM133" s="124"/>
      <c r="VDN133" s="124"/>
      <c r="VDO133" s="124"/>
      <c r="VDP133" s="124"/>
      <c r="VDQ133" s="124"/>
      <c r="VDR133" s="124"/>
      <c r="VDS133" s="124"/>
      <c r="VDT133" s="124"/>
      <c r="VDU133" s="124"/>
      <c r="VDV133" s="124"/>
      <c r="VDW133" s="124"/>
      <c r="VDX133" s="124"/>
      <c r="VDY133" s="124"/>
      <c r="VDZ133" s="124"/>
      <c r="VEA133" s="124"/>
      <c r="VEB133" s="124"/>
      <c r="VEC133" s="124"/>
      <c r="VED133" s="124"/>
      <c r="VEE133" s="124"/>
      <c r="VEF133" s="124"/>
      <c r="VEG133" s="124"/>
      <c r="VEH133" s="124"/>
      <c r="VEI133" s="124"/>
      <c r="VEJ133" s="124"/>
      <c r="VEK133" s="124"/>
      <c r="VEL133" s="124"/>
      <c r="VEM133" s="124"/>
      <c r="VEN133" s="124"/>
      <c r="VEO133" s="124"/>
      <c r="VEP133" s="124"/>
      <c r="VEQ133" s="124"/>
      <c r="VER133" s="124"/>
      <c r="VES133" s="124"/>
      <c r="VET133" s="124"/>
      <c r="VEU133" s="124"/>
      <c r="VEV133" s="124"/>
      <c r="VEW133" s="124"/>
      <c r="VEX133" s="124"/>
      <c r="VEY133" s="124"/>
      <c r="VEZ133" s="124"/>
      <c r="VFA133" s="124"/>
      <c r="VFB133" s="124"/>
      <c r="VFC133" s="124"/>
      <c r="VFD133" s="124"/>
      <c r="VFE133" s="124"/>
      <c r="VFF133" s="124"/>
      <c r="VFG133" s="124"/>
      <c r="VFH133" s="124"/>
      <c r="VFI133" s="124"/>
      <c r="VFJ133" s="124"/>
      <c r="VFK133" s="124"/>
      <c r="VFL133" s="124"/>
      <c r="VFM133" s="124"/>
      <c r="VFN133" s="124"/>
      <c r="VFO133" s="124"/>
      <c r="VFP133" s="124"/>
      <c r="VFQ133" s="124"/>
      <c r="VFR133" s="124"/>
      <c r="VFS133" s="124"/>
      <c r="VFT133" s="124"/>
      <c r="VFU133" s="124"/>
      <c r="VFV133" s="124"/>
      <c r="VFW133" s="124"/>
      <c r="VFX133" s="124"/>
      <c r="VFY133" s="124"/>
      <c r="VFZ133" s="124"/>
      <c r="VGA133" s="124"/>
      <c r="VGB133" s="124"/>
      <c r="VGC133" s="124"/>
      <c r="VGD133" s="124"/>
      <c r="VGE133" s="124"/>
      <c r="VGF133" s="124"/>
      <c r="VGG133" s="124"/>
      <c r="VGH133" s="124"/>
      <c r="VGI133" s="124"/>
      <c r="VGJ133" s="124"/>
      <c r="VGK133" s="124"/>
      <c r="VGL133" s="124"/>
      <c r="VGM133" s="124"/>
      <c r="VGN133" s="124"/>
      <c r="VGO133" s="124"/>
      <c r="VGP133" s="124"/>
      <c r="VGQ133" s="124"/>
      <c r="VGR133" s="124"/>
      <c r="VGS133" s="124"/>
      <c r="VGT133" s="124"/>
      <c r="VGU133" s="124"/>
      <c r="VGV133" s="124"/>
      <c r="VGW133" s="124"/>
      <c r="VGX133" s="124"/>
      <c r="VGY133" s="124"/>
      <c r="VGZ133" s="124"/>
      <c r="VHA133" s="124"/>
      <c r="VHB133" s="124"/>
      <c r="VHC133" s="124"/>
      <c r="VHD133" s="124"/>
      <c r="VHE133" s="124"/>
      <c r="VHF133" s="124"/>
      <c r="VHG133" s="124"/>
      <c r="VHH133" s="124"/>
      <c r="VHI133" s="124"/>
      <c r="VHJ133" s="124"/>
      <c r="VHK133" s="124"/>
      <c r="VHL133" s="124"/>
      <c r="VHM133" s="124"/>
      <c r="VHN133" s="124"/>
      <c r="VHO133" s="124"/>
      <c r="VHP133" s="124"/>
      <c r="VHQ133" s="124"/>
      <c r="VHR133" s="124"/>
      <c r="VHS133" s="124"/>
      <c r="VHT133" s="124"/>
      <c r="VHU133" s="124"/>
      <c r="VHV133" s="124"/>
      <c r="VHW133" s="124"/>
      <c r="VHX133" s="124"/>
      <c r="VHY133" s="124"/>
      <c r="VHZ133" s="124"/>
      <c r="VIA133" s="124"/>
      <c r="VIB133" s="124"/>
      <c r="VIC133" s="124"/>
      <c r="VID133" s="124"/>
      <c r="VIE133" s="124"/>
      <c r="VIF133" s="124"/>
      <c r="VIG133" s="124"/>
      <c r="VIH133" s="124"/>
      <c r="VII133" s="124"/>
      <c r="VIJ133" s="124"/>
      <c r="VIK133" s="124"/>
      <c r="VIL133" s="124"/>
      <c r="VIM133" s="124"/>
      <c r="VIN133" s="124"/>
      <c r="VIO133" s="124"/>
      <c r="VIP133" s="124"/>
      <c r="VIQ133" s="124"/>
      <c r="VIR133" s="124"/>
      <c r="VIS133" s="124"/>
      <c r="VIT133" s="124"/>
      <c r="VIU133" s="124"/>
      <c r="VIV133" s="124"/>
      <c r="VIW133" s="124"/>
      <c r="VIX133" s="124"/>
      <c r="VIY133" s="124"/>
      <c r="VIZ133" s="124"/>
      <c r="VJA133" s="124"/>
      <c r="VJB133" s="124"/>
      <c r="VJC133" s="124"/>
      <c r="VJD133" s="124"/>
      <c r="VJE133" s="124"/>
      <c r="VJF133" s="124"/>
      <c r="VJG133" s="124"/>
      <c r="VJH133" s="124"/>
      <c r="VJI133" s="124"/>
      <c r="VJJ133" s="124"/>
      <c r="VJK133" s="124"/>
      <c r="VJL133" s="124"/>
      <c r="VJM133" s="124"/>
      <c r="VJN133" s="124"/>
      <c r="VJO133" s="124"/>
      <c r="VJP133" s="124"/>
      <c r="VJQ133" s="124"/>
      <c r="VJR133" s="124"/>
      <c r="VJS133" s="124"/>
      <c r="VJT133" s="124"/>
      <c r="VJU133" s="124"/>
      <c r="VJV133" s="124"/>
      <c r="VJW133" s="124"/>
      <c r="VJX133" s="124"/>
      <c r="VJY133" s="124"/>
      <c r="VJZ133" s="124"/>
      <c r="VKA133" s="124"/>
      <c r="VKB133" s="124"/>
      <c r="VKC133" s="124"/>
      <c r="VKD133" s="124"/>
      <c r="VKE133" s="124"/>
      <c r="VKF133" s="124"/>
      <c r="VKG133" s="124"/>
      <c r="VKH133" s="124"/>
      <c r="VKI133" s="124"/>
      <c r="VKJ133" s="124"/>
      <c r="VKK133" s="124"/>
      <c r="VKL133" s="124"/>
      <c r="VKM133" s="124"/>
      <c r="VKN133" s="124"/>
      <c r="VKO133" s="124"/>
      <c r="VKP133" s="124"/>
      <c r="VKQ133" s="124"/>
      <c r="VKR133" s="124"/>
      <c r="VKS133" s="124"/>
      <c r="VKT133" s="124"/>
      <c r="VKU133" s="124"/>
      <c r="VKV133" s="124"/>
      <c r="VKW133" s="124"/>
      <c r="VKX133" s="124"/>
      <c r="VKY133" s="124"/>
      <c r="VKZ133" s="124"/>
      <c r="VLA133" s="124"/>
      <c r="VLB133" s="124"/>
      <c r="VLC133" s="124"/>
      <c r="VLD133" s="124"/>
      <c r="VLE133" s="124"/>
      <c r="VLF133" s="124"/>
      <c r="VLG133" s="124"/>
      <c r="VLH133" s="124"/>
      <c r="VLI133" s="124"/>
      <c r="VLJ133" s="124"/>
      <c r="VLK133" s="124"/>
      <c r="VLL133" s="124"/>
      <c r="VLM133" s="124"/>
      <c r="VLN133" s="124"/>
      <c r="VLO133" s="124"/>
      <c r="VLP133" s="124"/>
      <c r="VLQ133" s="124"/>
      <c r="VLR133" s="124"/>
      <c r="VLS133" s="124"/>
      <c r="VLT133" s="124"/>
      <c r="VLU133" s="124"/>
      <c r="VLV133" s="124"/>
      <c r="VLW133" s="124"/>
      <c r="VLX133" s="124"/>
      <c r="VLY133" s="124"/>
      <c r="VLZ133" s="124"/>
      <c r="VMA133" s="124"/>
      <c r="VMB133" s="124"/>
      <c r="VMC133" s="124"/>
      <c r="VMD133" s="124"/>
      <c r="VME133" s="124"/>
      <c r="VMF133" s="124"/>
      <c r="VMG133" s="124"/>
      <c r="VMH133" s="124"/>
      <c r="VMI133" s="124"/>
      <c r="VMJ133" s="124"/>
      <c r="VMK133" s="124"/>
      <c r="VML133" s="124"/>
      <c r="VMM133" s="124"/>
      <c r="VMN133" s="124"/>
      <c r="VMO133" s="124"/>
      <c r="VMP133" s="124"/>
      <c r="VMQ133" s="124"/>
      <c r="VMR133" s="124"/>
      <c r="VMS133" s="124"/>
      <c r="VMT133" s="124"/>
      <c r="VMU133" s="124"/>
      <c r="VMV133" s="124"/>
      <c r="VMW133" s="124"/>
      <c r="VMX133" s="124"/>
      <c r="VMY133" s="124"/>
      <c r="VMZ133" s="124"/>
      <c r="VNA133" s="124"/>
      <c r="VNB133" s="124"/>
      <c r="VNC133" s="124"/>
      <c r="VND133" s="124"/>
      <c r="VNE133" s="124"/>
      <c r="VNF133" s="124"/>
      <c r="VNG133" s="124"/>
      <c r="VNH133" s="124"/>
      <c r="VNI133" s="124"/>
      <c r="VNJ133" s="124"/>
      <c r="VNK133" s="124"/>
      <c r="VNL133" s="124"/>
      <c r="VNM133" s="124"/>
      <c r="VNN133" s="124"/>
      <c r="VNO133" s="124"/>
      <c r="VNP133" s="124"/>
      <c r="VNQ133" s="124"/>
      <c r="VNR133" s="124"/>
      <c r="VNS133" s="124"/>
      <c r="VNT133" s="124"/>
      <c r="VNU133" s="124"/>
      <c r="VNV133" s="124"/>
      <c r="VNW133" s="124"/>
      <c r="VNX133" s="124"/>
      <c r="VNY133" s="124"/>
      <c r="VNZ133" s="124"/>
      <c r="VOA133" s="124"/>
      <c r="VOB133" s="124"/>
      <c r="VOC133" s="124"/>
      <c r="VOD133" s="124"/>
      <c r="VOE133" s="124"/>
      <c r="VOF133" s="124"/>
      <c r="VOG133" s="124"/>
      <c r="VOH133" s="124"/>
      <c r="VOI133" s="124"/>
      <c r="VOJ133" s="124"/>
      <c r="VOK133" s="124"/>
      <c r="VOL133" s="124"/>
      <c r="VOM133" s="124"/>
      <c r="VON133" s="124"/>
      <c r="VOO133" s="124"/>
      <c r="VOP133" s="124"/>
      <c r="VOQ133" s="124"/>
      <c r="VOR133" s="124"/>
      <c r="VOS133" s="124"/>
      <c r="VOT133" s="124"/>
      <c r="VOU133" s="124"/>
      <c r="VOV133" s="124"/>
      <c r="VOW133" s="124"/>
      <c r="VOX133" s="124"/>
      <c r="VOY133" s="124"/>
      <c r="VOZ133" s="124"/>
      <c r="VPA133" s="124"/>
      <c r="VPB133" s="124"/>
      <c r="VPC133" s="124"/>
      <c r="VPD133" s="124"/>
      <c r="VPE133" s="124"/>
      <c r="VPF133" s="124"/>
      <c r="VPG133" s="124"/>
      <c r="VPH133" s="124"/>
      <c r="VPI133" s="124"/>
      <c r="VPJ133" s="124"/>
      <c r="VPK133" s="124"/>
      <c r="VPL133" s="124"/>
      <c r="VPM133" s="124"/>
      <c r="VPN133" s="124"/>
      <c r="VPO133" s="124"/>
      <c r="VPP133" s="124"/>
      <c r="VPQ133" s="124"/>
      <c r="VPR133" s="124"/>
      <c r="VPS133" s="124"/>
      <c r="VPT133" s="124"/>
      <c r="VPU133" s="124"/>
      <c r="VPV133" s="124"/>
      <c r="VPW133" s="124"/>
      <c r="VPX133" s="124"/>
      <c r="VPY133" s="124"/>
      <c r="VPZ133" s="124"/>
      <c r="VQA133" s="124"/>
      <c r="VQB133" s="124"/>
      <c r="VQC133" s="124"/>
      <c r="VQD133" s="124"/>
      <c r="VQE133" s="124"/>
      <c r="VQF133" s="124"/>
      <c r="VQG133" s="124"/>
      <c r="VQH133" s="124"/>
      <c r="VQI133" s="124"/>
      <c r="VQJ133" s="124"/>
      <c r="VQK133" s="124"/>
      <c r="VQL133" s="124"/>
      <c r="VQM133" s="124"/>
      <c r="VQN133" s="124"/>
      <c r="VQO133" s="124"/>
      <c r="VQP133" s="124"/>
      <c r="VQQ133" s="124"/>
      <c r="VQR133" s="124"/>
      <c r="VQS133" s="124"/>
      <c r="VQT133" s="124"/>
      <c r="VQU133" s="124"/>
      <c r="VQV133" s="124"/>
      <c r="VQW133" s="124"/>
      <c r="VQX133" s="124"/>
      <c r="VQY133" s="124"/>
      <c r="VQZ133" s="124"/>
      <c r="VRA133" s="124"/>
      <c r="VRB133" s="124"/>
      <c r="VRC133" s="124"/>
      <c r="VRD133" s="124"/>
      <c r="VRE133" s="124"/>
      <c r="VRF133" s="124"/>
      <c r="VRG133" s="124"/>
      <c r="VRH133" s="124"/>
      <c r="VRI133" s="124"/>
      <c r="VRJ133" s="124"/>
      <c r="VRK133" s="124"/>
      <c r="VRL133" s="124"/>
      <c r="VRM133" s="124"/>
      <c r="VRN133" s="124"/>
      <c r="VRO133" s="124"/>
      <c r="VRP133" s="124"/>
      <c r="VRQ133" s="124"/>
      <c r="VRR133" s="124"/>
      <c r="VRS133" s="124"/>
      <c r="VRT133" s="124"/>
      <c r="VRU133" s="124"/>
      <c r="VRV133" s="124"/>
      <c r="VRW133" s="124"/>
      <c r="VRX133" s="124"/>
      <c r="VRY133" s="124"/>
      <c r="VRZ133" s="124"/>
      <c r="VSA133" s="124"/>
      <c r="VSB133" s="124"/>
      <c r="VSC133" s="124"/>
      <c r="VSD133" s="124"/>
      <c r="VSE133" s="124"/>
      <c r="VSF133" s="124"/>
      <c r="VSG133" s="124"/>
      <c r="VSH133" s="124"/>
      <c r="VSI133" s="124"/>
      <c r="VSJ133" s="124"/>
      <c r="VSK133" s="124"/>
      <c r="VSL133" s="124"/>
      <c r="VSM133" s="124"/>
      <c r="VSN133" s="124"/>
      <c r="VSO133" s="124"/>
      <c r="VSP133" s="124"/>
      <c r="VSQ133" s="124"/>
      <c r="VSR133" s="124"/>
      <c r="VSS133" s="124"/>
      <c r="VST133" s="124"/>
      <c r="VSU133" s="124"/>
      <c r="VSV133" s="124"/>
      <c r="VSW133" s="124"/>
      <c r="VSX133" s="124"/>
      <c r="VSY133" s="124"/>
      <c r="VSZ133" s="124"/>
      <c r="VTA133" s="124"/>
      <c r="VTB133" s="124"/>
      <c r="VTC133" s="124"/>
      <c r="VTD133" s="124"/>
      <c r="VTE133" s="124"/>
      <c r="VTF133" s="124"/>
      <c r="VTG133" s="124"/>
      <c r="VTH133" s="124"/>
      <c r="VTI133" s="124"/>
      <c r="VTJ133" s="124"/>
      <c r="VTK133" s="124"/>
      <c r="VTL133" s="124"/>
      <c r="VTM133" s="124"/>
      <c r="VTN133" s="124"/>
      <c r="VTO133" s="124"/>
      <c r="VTP133" s="124"/>
      <c r="VTQ133" s="124"/>
      <c r="VTR133" s="124"/>
      <c r="VTS133" s="124"/>
      <c r="VTT133" s="124"/>
      <c r="VTU133" s="124"/>
      <c r="VTV133" s="124"/>
      <c r="VTW133" s="124"/>
      <c r="VTX133" s="124"/>
      <c r="VTY133" s="124"/>
      <c r="VTZ133" s="124"/>
      <c r="VUA133" s="124"/>
      <c r="VUB133" s="124"/>
      <c r="VUC133" s="124"/>
      <c r="VUD133" s="124"/>
      <c r="VUE133" s="124"/>
      <c r="VUF133" s="124"/>
      <c r="VUG133" s="124"/>
      <c r="VUH133" s="124"/>
      <c r="VUI133" s="124"/>
      <c r="VUJ133" s="124"/>
      <c r="VUK133" s="124"/>
      <c r="VUL133" s="124"/>
      <c r="VUM133" s="124"/>
      <c r="VUN133" s="124"/>
      <c r="VUO133" s="124"/>
      <c r="VUP133" s="124"/>
      <c r="VUQ133" s="124"/>
      <c r="VUR133" s="124"/>
      <c r="VUS133" s="124"/>
      <c r="VUT133" s="124"/>
      <c r="VUU133" s="124"/>
      <c r="VUV133" s="124"/>
      <c r="VUW133" s="124"/>
      <c r="VUX133" s="124"/>
      <c r="VUY133" s="124"/>
      <c r="VUZ133" s="124"/>
      <c r="VVA133" s="124"/>
      <c r="VVB133" s="124"/>
      <c r="VVC133" s="124"/>
      <c r="VVD133" s="124"/>
      <c r="VVE133" s="124"/>
      <c r="VVF133" s="124"/>
      <c r="VVG133" s="124"/>
      <c r="VVH133" s="124"/>
      <c r="VVI133" s="124"/>
      <c r="VVJ133" s="124"/>
      <c r="VVK133" s="124"/>
      <c r="VVL133" s="124"/>
      <c r="VVM133" s="124"/>
      <c r="VVN133" s="124"/>
      <c r="VVO133" s="124"/>
      <c r="VVP133" s="124"/>
      <c r="VVQ133" s="124"/>
      <c r="VVR133" s="124"/>
      <c r="VVS133" s="124"/>
      <c r="VVT133" s="124"/>
      <c r="VVU133" s="124"/>
      <c r="VVV133" s="124"/>
      <c r="VVW133" s="124"/>
      <c r="VVX133" s="124"/>
      <c r="VVY133" s="124"/>
      <c r="VVZ133" s="124"/>
      <c r="VWA133" s="124"/>
      <c r="VWB133" s="124"/>
      <c r="VWC133" s="124"/>
      <c r="VWD133" s="124"/>
      <c r="VWE133" s="124"/>
      <c r="VWF133" s="124"/>
      <c r="VWG133" s="124"/>
      <c r="VWH133" s="124"/>
      <c r="VWI133" s="124"/>
      <c r="VWJ133" s="124"/>
      <c r="VWK133" s="124"/>
      <c r="VWL133" s="124"/>
      <c r="VWM133" s="124"/>
      <c r="VWN133" s="124"/>
      <c r="VWO133" s="124"/>
      <c r="VWP133" s="124"/>
      <c r="VWQ133" s="124"/>
      <c r="VWR133" s="124"/>
      <c r="VWS133" s="124"/>
      <c r="VWT133" s="124"/>
      <c r="VWU133" s="124"/>
      <c r="VWV133" s="124"/>
      <c r="VWW133" s="124"/>
      <c r="VWX133" s="124"/>
      <c r="VWY133" s="124"/>
      <c r="VWZ133" s="124"/>
      <c r="VXA133" s="124"/>
      <c r="VXB133" s="124"/>
      <c r="VXC133" s="124"/>
      <c r="VXD133" s="124"/>
      <c r="VXE133" s="124"/>
      <c r="VXF133" s="124"/>
      <c r="VXG133" s="124"/>
      <c r="VXH133" s="124"/>
      <c r="VXI133" s="124"/>
      <c r="VXJ133" s="124"/>
      <c r="VXK133" s="124"/>
      <c r="VXL133" s="124"/>
      <c r="VXM133" s="124"/>
      <c r="VXN133" s="124"/>
      <c r="VXO133" s="124"/>
      <c r="VXP133" s="124"/>
      <c r="VXQ133" s="124"/>
      <c r="VXR133" s="124"/>
      <c r="VXS133" s="124"/>
      <c r="VXT133" s="124"/>
      <c r="VXU133" s="124"/>
      <c r="VXV133" s="124"/>
      <c r="VXW133" s="124"/>
      <c r="VXX133" s="124"/>
      <c r="VXY133" s="124"/>
      <c r="VXZ133" s="124"/>
      <c r="VYA133" s="124"/>
      <c r="VYB133" s="124"/>
      <c r="VYC133" s="124"/>
      <c r="VYD133" s="124"/>
      <c r="VYE133" s="124"/>
      <c r="VYF133" s="124"/>
      <c r="VYG133" s="124"/>
      <c r="VYH133" s="124"/>
      <c r="VYI133" s="124"/>
      <c r="VYJ133" s="124"/>
      <c r="VYK133" s="124"/>
      <c r="VYL133" s="124"/>
      <c r="VYM133" s="124"/>
      <c r="VYN133" s="124"/>
      <c r="VYO133" s="124"/>
      <c r="VYP133" s="124"/>
      <c r="VYQ133" s="124"/>
      <c r="VYR133" s="124"/>
      <c r="VYS133" s="124"/>
      <c r="VYT133" s="124"/>
      <c r="VYU133" s="124"/>
      <c r="VYV133" s="124"/>
      <c r="VYW133" s="124"/>
      <c r="VYX133" s="124"/>
      <c r="VYY133" s="124"/>
      <c r="VYZ133" s="124"/>
      <c r="VZA133" s="124"/>
      <c r="VZB133" s="124"/>
      <c r="VZC133" s="124"/>
      <c r="VZD133" s="124"/>
      <c r="VZE133" s="124"/>
      <c r="VZF133" s="124"/>
      <c r="VZG133" s="124"/>
      <c r="VZH133" s="124"/>
      <c r="VZI133" s="124"/>
      <c r="VZJ133" s="124"/>
      <c r="VZK133" s="124"/>
      <c r="VZL133" s="124"/>
      <c r="VZM133" s="124"/>
      <c r="VZN133" s="124"/>
      <c r="VZO133" s="124"/>
      <c r="VZP133" s="124"/>
      <c r="VZQ133" s="124"/>
      <c r="VZR133" s="124"/>
      <c r="VZS133" s="124"/>
      <c r="VZT133" s="124"/>
      <c r="VZU133" s="124"/>
      <c r="VZV133" s="124"/>
      <c r="VZW133" s="124"/>
      <c r="VZX133" s="124"/>
      <c r="VZY133" s="124"/>
      <c r="VZZ133" s="124"/>
      <c r="WAA133" s="124"/>
      <c r="WAB133" s="124"/>
      <c r="WAC133" s="124"/>
      <c r="WAD133" s="124"/>
      <c r="WAE133" s="124"/>
      <c r="WAF133" s="124"/>
      <c r="WAG133" s="124"/>
      <c r="WAH133" s="124"/>
      <c r="WAI133" s="124"/>
      <c r="WAJ133" s="124"/>
      <c r="WAK133" s="124"/>
      <c r="WAL133" s="124"/>
      <c r="WAM133" s="124"/>
      <c r="WAN133" s="124"/>
      <c r="WAO133" s="124"/>
      <c r="WAP133" s="124"/>
      <c r="WAQ133" s="124"/>
      <c r="WAR133" s="124"/>
      <c r="WAS133" s="124"/>
      <c r="WAT133" s="124"/>
      <c r="WAU133" s="124"/>
      <c r="WAV133" s="124"/>
      <c r="WAW133" s="124"/>
      <c r="WAX133" s="124"/>
      <c r="WAY133" s="124"/>
      <c r="WAZ133" s="124"/>
      <c r="WBA133" s="124"/>
      <c r="WBB133" s="124"/>
      <c r="WBC133" s="124"/>
      <c r="WBD133" s="124"/>
      <c r="WBE133" s="124"/>
      <c r="WBF133" s="124"/>
      <c r="WBG133" s="124"/>
      <c r="WBH133" s="124"/>
      <c r="WBI133" s="124"/>
      <c r="WBJ133" s="124"/>
      <c r="WBK133" s="124"/>
      <c r="WBL133" s="124"/>
      <c r="WBM133" s="124"/>
      <c r="WBN133" s="124"/>
      <c r="WBO133" s="124"/>
      <c r="WBP133" s="124"/>
      <c r="WBQ133" s="124"/>
      <c r="WBR133" s="124"/>
      <c r="WBS133" s="124"/>
      <c r="WBT133" s="124"/>
      <c r="WBU133" s="124"/>
      <c r="WBV133" s="124"/>
      <c r="WBW133" s="124"/>
      <c r="WBX133" s="124"/>
      <c r="WBY133" s="124"/>
      <c r="WBZ133" s="124"/>
      <c r="WCA133" s="124"/>
      <c r="WCB133" s="124"/>
      <c r="WCC133" s="124"/>
      <c r="WCD133" s="124"/>
      <c r="WCE133" s="124"/>
      <c r="WCF133" s="124"/>
      <c r="WCG133" s="124"/>
      <c r="WCH133" s="124"/>
      <c r="WCI133" s="124"/>
      <c r="WCJ133" s="124"/>
      <c r="WCK133" s="124"/>
      <c r="WCL133" s="124"/>
      <c r="WCM133" s="124"/>
      <c r="WCN133" s="124"/>
      <c r="WCO133" s="124"/>
      <c r="WCP133" s="124"/>
      <c r="WCQ133" s="124"/>
      <c r="WCR133" s="124"/>
      <c r="WCS133" s="124"/>
      <c r="WCT133" s="124"/>
      <c r="WCU133" s="124"/>
      <c r="WCV133" s="124"/>
      <c r="WCW133" s="124"/>
      <c r="WCX133" s="124"/>
      <c r="WCY133" s="124"/>
      <c r="WCZ133" s="124"/>
      <c r="WDA133" s="124"/>
      <c r="WDB133" s="124"/>
      <c r="WDC133" s="124"/>
      <c r="WDD133" s="124"/>
      <c r="WDE133" s="124"/>
      <c r="WDF133" s="124"/>
      <c r="WDG133" s="124"/>
      <c r="WDH133" s="124"/>
      <c r="WDI133" s="124"/>
      <c r="WDJ133" s="124"/>
      <c r="WDK133" s="124"/>
      <c r="WDL133" s="124"/>
      <c r="WDM133" s="124"/>
      <c r="WDN133" s="124"/>
      <c r="WDO133" s="124"/>
      <c r="WDP133" s="124"/>
      <c r="WDQ133" s="124"/>
      <c r="WDR133" s="124"/>
      <c r="WDS133" s="124"/>
      <c r="WDT133" s="124"/>
      <c r="WDU133" s="124"/>
      <c r="WDV133" s="124"/>
      <c r="WDW133" s="124"/>
      <c r="WDX133" s="124"/>
      <c r="WDY133" s="124"/>
      <c r="WDZ133" s="124"/>
      <c r="WEA133" s="124"/>
      <c r="WEB133" s="124"/>
      <c r="WEC133" s="124"/>
      <c r="WED133" s="124"/>
      <c r="WEE133" s="124"/>
      <c r="WEF133" s="124"/>
      <c r="WEG133" s="124"/>
      <c r="WEH133" s="124"/>
      <c r="WEI133" s="124"/>
      <c r="WEJ133" s="124"/>
      <c r="WEK133" s="124"/>
      <c r="WEL133" s="124"/>
      <c r="WEM133" s="124"/>
      <c r="WEN133" s="124"/>
      <c r="WEO133" s="124"/>
      <c r="WEP133" s="124"/>
      <c r="WEQ133" s="124"/>
      <c r="WER133" s="124"/>
      <c r="WES133" s="124"/>
      <c r="WET133" s="124"/>
      <c r="WEU133" s="124"/>
      <c r="WEV133" s="124"/>
      <c r="WEW133" s="124"/>
      <c r="WEX133" s="124"/>
      <c r="WEY133" s="124"/>
      <c r="WEZ133" s="124"/>
      <c r="WFA133" s="124"/>
      <c r="WFB133" s="124"/>
      <c r="WFC133" s="124"/>
      <c r="WFD133" s="124"/>
      <c r="WFE133" s="124"/>
      <c r="WFF133" s="124"/>
      <c r="WFG133" s="124"/>
      <c r="WFH133" s="124"/>
      <c r="WFI133" s="124"/>
      <c r="WFJ133" s="124"/>
      <c r="WFK133" s="124"/>
      <c r="WFL133" s="124"/>
      <c r="WFM133" s="124"/>
      <c r="WFN133" s="124"/>
      <c r="WFO133" s="124"/>
      <c r="WFP133" s="124"/>
      <c r="WFQ133" s="124"/>
      <c r="WFR133" s="124"/>
      <c r="WFS133" s="124"/>
      <c r="WFT133" s="124"/>
      <c r="WFU133" s="124"/>
      <c r="WFV133" s="124"/>
      <c r="WFW133" s="124"/>
      <c r="WFX133" s="124"/>
      <c r="WFY133" s="124"/>
      <c r="WFZ133" s="124"/>
      <c r="WGA133" s="124"/>
      <c r="WGB133" s="124"/>
      <c r="WGC133" s="124"/>
      <c r="WGD133" s="124"/>
      <c r="WGE133" s="124"/>
      <c r="WGF133" s="124"/>
      <c r="WGG133" s="124"/>
      <c r="WGH133" s="124"/>
      <c r="WGI133" s="124"/>
      <c r="WGJ133" s="124"/>
      <c r="WGK133" s="124"/>
      <c r="WGL133" s="124"/>
      <c r="WGM133" s="124"/>
      <c r="WGN133" s="124"/>
      <c r="WGO133" s="124"/>
      <c r="WGP133" s="124"/>
      <c r="WGQ133" s="124"/>
      <c r="WGR133" s="124"/>
      <c r="WGS133" s="124"/>
      <c r="WGT133" s="124"/>
      <c r="WGU133" s="124"/>
      <c r="WGV133" s="124"/>
      <c r="WGW133" s="124"/>
      <c r="WGX133" s="124"/>
      <c r="WGY133" s="124"/>
      <c r="WGZ133" s="124"/>
      <c r="WHA133" s="124"/>
      <c r="WHB133" s="124"/>
      <c r="WHC133" s="124"/>
      <c r="WHD133" s="124"/>
      <c r="WHE133" s="124"/>
      <c r="WHF133" s="124"/>
      <c r="WHG133" s="124"/>
      <c r="WHH133" s="124"/>
      <c r="WHI133" s="124"/>
      <c r="WHJ133" s="124"/>
      <c r="WHK133" s="124"/>
      <c r="WHL133" s="124"/>
      <c r="WHM133" s="124"/>
      <c r="WHN133" s="124"/>
      <c r="WHO133" s="124"/>
      <c r="WHP133" s="124"/>
      <c r="WHQ133" s="124"/>
      <c r="WHR133" s="124"/>
      <c r="WHS133" s="124"/>
      <c r="WHT133" s="124"/>
      <c r="WHU133" s="124"/>
      <c r="WHV133" s="124"/>
      <c r="WHW133" s="124"/>
      <c r="WHX133" s="124"/>
      <c r="WHY133" s="124"/>
      <c r="WHZ133" s="124"/>
      <c r="WIA133" s="124"/>
      <c r="WIB133" s="124"/>
      <c r="WIC133" s="124"/>
      <c r="WID133" s="124"/>
      <c r="WIE133" s="124"/>
      <c r="WIF133" s="124"/>
      <c r="WIG133" s="124"/>
      <c r="WIH133" s="124"/>
      <c r="WII133" s="124"/>
      <c r="WIJ133" s="124"/>
      <c r="WIK133" s="124"/>
      <c r="WIL133" s="124"/>
      <c r="WIM133" s="124"/>
      <c r="WIN133" s="124"/>
      <c r="WIO133" s="124"/>
      <c r="WIP133" s="124"/>
      <c r="WIQ133" s="124"/>
      <c r="WIR133" s="124"/>
      <c r="WIS133" s="124"/>
      <c r="WIT133" s="124"/>
      <c r="WIU133" s="124"/>
      <c r="WIV133" s="124"/>
      <c r="WIW133" s="124"/>
      <c r="WIX133" s="124"/>
      <c r="WIY133" s="124"/>
      <c r="WIZ133" s="124"/>
      <c r="WJA133" s="124"/>
      <c r="WJB133" s="124"/>
      <c r="WJC133" s="124"/>
      <c r="WJD133" s="124"/>
      <c r="WJE133" s="124"/>
      <c r="WJF133" s="124"/>
      <c r="WJG133" s="124"/>
      <c r="WJH133" s="124"/>
      <c r="WJI133" s="124"/>
      <c r="WJJ133" s="124"/>
      <c r="WJK133" s="124"/>
      <c r="WJL133" s="124"/>
      <c r="WJM133" s="124"/>
      <c r="WJN133" s="124"/>
      <c r="WJO133" s="124"/>
      <c r="WJP133" s="124"/>
      <c r="WJQ133" s="124"/>
      <c r="WJR133" s="124"/>
      <c r="WJS133" s="124"/>
      <c r="WJT133" s="124"/>
      <c r="WJU133" s="124"/>
      <c r="WJV133" s="124"/>
      <c r="WJW133" s="124"/>
      <c r="WJX133" s="124"/>
      <c r="WJY133" s="124"/>
      <c r="WJZ133" s="124"/>
      <c r="WKA133" s="124"/>
      <c r="WKB133" s="124"/>
      <c r="WKC133" s="124"/>
      <c r="WKD133" s="124"/>
      <c r="WKE133" s="124"/>
      <c r="WKF133" s="124"/>
      <c r="WKG133" s="124"/>
      <c r="WKH133" s="124"/>
      <c r="WKI133" s="124"/>
      <c r="WKJ133" s="124"/>
      <c r="WKK133" s="124"/>
      <c r="WKL133" s="124"/>
      <c r="WKM133" s="124"/>
      <c r="WKN133" s="124"/>
      <c r="WKO133" s="124"/>
      <c r="WKP133" s="124"/>
      <c r="WKQ133" s="124"/>
      <c r="WKR133" s="124"/>
      <c r="WKS133" s="124"/>
      <c r="WKT133" s="124"/>
      <c r="WKU133" s="124"/>
      <c r="WKV133" s="124"/>
      <c r="WKW133" s="124"/>
      <c r="WKX133" s="124"/>
      <c r="WKY133" s="124"/>
      <c r="WKZ133" s="124"/>
      <c r="WLA133" s="124"/>
      <c r="WLB133" s="124"/>
      <c r="WLC133" s="124"/>
      <c r="WLD133" s="124"/>
      <c r="WLE133" s="124"/>
      <c r="WLF133" s="124"/>
      <c r="WLG133" s="124"/>
      <c r="WLH133" s="124"/>
      <c r="WLI133" s="124"/>
      <c r="WLJ133" s="124"/>
      <c r="WLK133" s="124"/>
      <c r="WLL133" s="124"/>
      <c r="WLM133" s="124"/>
      <c r="WLN133" s="124"/>
      <c r="WLO133" s="124"/>
      <c r="WLP133" s="124"/>
      <c r="WLQ133" s="124"/>
      <c r="WLR133" s="124"/>
      <c r="WLS133" s="124"/>
      <c r="WLT133" s="124"/>
      <c r="WLU133" s="124"/>
      <c r="WLV133" s="124"/>
      <c r="WLW133" s="124"/>
      <c r="WLX133" s="124"/>
      <c r="WLY133" s="124"/>
      <c r="WLZ133" s="124"/>
      <c r="WMA133" s="124"/>
      <c r="WMB133" s="124"/>
      <c r="WMC133" s="124"/>
      <c r="WMD133" s="124"/>
      <c r="WME133" s="124"/>
      <c r="WMF133" s="124"/>
      <c r="WMG133" s="124"/>
      <c r="WMH133" s="124"/>
      <c r="WMI133" s="124"/>
      <c r="WMJ133" s="124"/>
      <c r="WMK133" s="124"/>
      <c r="WML133" s="124"/>
      <c r="WMM133" s="124"/>
      <c r="WMN133" s="124"/>
      <c r="WMO133" s="124"/>
      <c r="WMP133" s="124"/>
      <c r="WMQ133" s="124"/>
      <c r="WMR133" s="124"/>
      <c r="WMS133" s="124"/>
      <c r="WMT133" s="124"/>
      <c r="WMU133" s="124"/>
      <c r="WMV133" s="124"/>
      <c r="WMW133" s="124"/>
      <c r="WMX133" s="124"/>
      <c r="WMY133" s="124"/>
      <c r="WMZ133" s="124"/>
      <c r="WNA133" s="124"/>
      <c r="WNB133" s="124"/>
      <c r="WNC133" s="124"/>
      <c r="WND133" s="124"/>
      <c r="WNE133" s="124"/>
      <c r="WNF133" s="124"/>
      <c r="WNG133" s="124"/>
      <c r="WNH133" s="124"/>
      <c r="WNI133" s="124"/>
      <c r="WNJ133" s="124"/>
      <c r="WNK133" s="124"/>
      <c r="WNL133" s="124"/>
      <c r="WNM133" s="124"/>
      <c r="WNN133" s="124"/>
      <c r="WNO133" s="124"/>
      <c r="WNP133" s="124"/>
      <c r="WNQ133" s="124"/>
      <c r="WNR133" s="124"/>
      <c r="WNS133" s="124"/>
      <c r="WNT133" s="124"/>
      <c r="WNU133" s="124"/>
      <c r="WNV133" s="124"/>
      <c r="WNW133" s="124"/>
      <c r="WNX133" s="124"/>
      <c r="WNY133" s="124"/>
      <c r="WNZ133" s="124"/>
      <c r="WOA133" s="124"/>
      <c r="WOB133" s="124"/>
      <c r="WOC133" s="124"/>
      <c r="WOD133" s="124"/>
      <c r="WOE133" s="124"/>
      <c r="WOF133" s="124"/>
      <c r="WOG133" s="124"/>
      <c r="WOH133" s="124"/>
      <c r="WOI133" s="124"/>
      <c r="WOJ133" s="124"/>
      <c r="WOK133" s="124"/>
      <c r="WOL133" s="124"/>
      <c r="WOM133" s="124"/>
      <c r="WON133" s="124"/>
      <c r="WOO133" s="124"/>
      <c r="WOP133" s="124"/>
      <c r="WOQ133" s="124"/>
      <c r="WOR133" s="124"/>
      <c r="WOS133" s="124"/>
      <c r="WOT133" s="124"/>
      <c r="WOU133" s="124"/>
      <c r="WOV133" s="124"/>
      <c r="WOW133" s="124"/>
      <c r="WOX133" s="124"/>
      <c r="WOY133" s="124"/>
      <c r="WOZ133" s="124"/>
      <c r="WPA133" s="124"/>
      <c r="WPB133" s="124"/>
      <c r="WPC133" s="124"/>
      <c r="WPD133" s="124"/>
      <c r="WPE133" s="124"/>
      <c r="WPF133" s="124"/>
      <c r="WPG133" s="124"/>
      <c r="WPH133" s="124"/>
      <c r="WPI133" s="124"/>
      <c r="WPJ133" s="124"/>
      <c r="WPK133" s="124"/>
      <c r="WPL133" s="124"/>
      <c r="WPM133" s="124"/>
      <c r="WPN133" s="124"/>
      <c r="WPO133" s="124"/>
      <c r="WPP133" s="124"/>
      <c r="WPQ133" s="124"/>
      <c r="WPR133" s="124"/>
      <c r="WPS133" s="124"/>
      <c r="WPT133" s="124"/>
      <c r="WPU133" s="124"/>
      <c r="WPV133" s="124"/>
      <c r="WPW133" s="124"/>
      <c r="WPX133" s="124"/>
      <c r="WPY133" s="124"/>
      <c r="WPZ133" s="124"/>
      <c r="WQA133" s="124"/>
      <c r="WQB133" s="124"/>
      <c r="WQC133" s="124"/>
      <c r="WQD133" s="124"/>
      <c r="WQE133" s="124"/>
      <c r="WQF133" s="124"/>
      <c r="WQG133" s="124"/>
      <c r="WQH133" s="124"/>
      <c r="WQI133" s="124"/>
      <c r="WQJ133" s="124"/>
      <c r="WQK133" s="124"/>
      <c r="WQL133" s="124"/>
      <c r="WQM133" s="124"/>
      <c r="WQN133" s="124"/>
      <c r="WQO133" s="124"/>
      <c r="WQP133" s="124"/>
      <c r="WQQ133" s="124"/>
      <c r="WQR133" s="124"/>
      <c r="WQS133" s="124"/>
      <c r="WQT133" s="124"/>
      <c r="WQU133" s="124"/>
      <c r="WQV133" s="124"/>
      <c r="WQW133" s="124"/>
      <c r="WQX133" s="124"/>
      <c r="WQY133" s="124"/>
      <c r="WQZ133" s="124"/>
      <c r="WRA133" s="124"/>
      <c r="WRB133" s="124"/>
      <c r="WRC133" s="124"/>
      <c r="WRD133" s="124"/>
      <c r="WRE133" s="124"/>
      <c r="WRF133" s="124"/>
      <c r="WRG133" s="124"/>
      <c r="WRH133" s="124"/>
      <c r="WRI133" s="124"/>
      <c r="WRJ133" s="124"/>
      <c r="WRK133" s="124"/>
      <c r="WRL133" s="124"/>
      <c r="WRM133" s="124"/>
      <c r="WRN133" s="124"/>
      <c r="WRO133" s="124"/>
      <c r="WRP133" s="124"/>
      <c r="WRQ133" s="124"/>
      <c r="WRR133" s="124"/>
      <c r="WRS133" s="124"/>
      <c r="WRT133" s="124"/>
      <c r="WRU133" s="124"/>
      <c r="WRV133" s="124"/>
      <c r="WRW133" s="124"/>
      <c r="WRX133" s="124"/>
      <c r="WRY133" s="124"/>
      <c r="WRZ133" s="124"/>
      <c r="WSA133" s="124"/>
      <c r="WSB133" s="124"/>
      <c r="WSC133" s="124"/>
      <c r="WSD133" s="124"/>
      <c r="WSE133" s="124"/>
      <c r="WSF133" s="124"/>
      <c r="WSG133" s="124"/>
      <c r="WSH133" s="124"/>
      <c r="WSI133" s="124"/>
      <c r="WSJ133" s="124"/>
      <c r="WSK133" s="124"/>
      <c r="WSL133" s="124"/>
      <c r="WSM133" s="124"/>
      <c r="WSN133" s="124"/>
      <c r="WSO133" s="124"/>
      <c r="WSP133" s="124"/>
      <c r="WSQ133" s="124"/>
      <c r="WSR133" s="124"/>
      <c r="WSS133" s="124"/>
      <c r="WST133" s="124"/>
      <c r="WSU133" s="124"/>
      <c r="WSV133" s="124"/>
      <c r="WSW133" s="124"/>
      <c r="WSX133" s="124"/>
      <c r="WSY133" s="124"/>
      <c r="WSZ133" s="124"/>
      <c r="WTA133" s="124"/>
      <c r="WTB133" s="124"/>
      <c r="WTC133" s="124"/>
      <c r="WTD133" s="124"/>
      <c r="WTE133" s="124"/>
      <c r="WTF133" s="124"/>
      <c r="WTG133" s="124"/>
      <c r="WTH133" s="124"/>
      <c r="WTI133" s="124"/>
      <c r="WTJ133" s="124"/>
      <c r="WTK133" s="124"/>
      <c r="WTL133" s="124"/>
      <c r="WTM133" s="124"/>
      <c r="WTN133" s="124"/>
      <c r="WTO133" s="124"/>
      <c r="WTP133" s="124"/>
      <c r="WTQ133" s="124"/>
      <c r="WTR133" s="124"/>
      <c r="WTS133" s="124"/>
      <c r="WTT133" s="124"/>
      <c r="WTU133" s="124"/>
      <c r="WTV133" s="124"/>
      <c r="WTW133" s="124"/>
      <c r="WTX133" s="124"/>
      <c r="WTY133" s="124"/>
      <c r="WTZ133" s="124"/>
      <c r="WUA133" s="124"/>
      <c r="WUB133" s="124"/>
      <c r="WUC133" s="124"/>
      <c r="WUD133" s="124"/>
      <c r="WUE133" s="124"/>
      <c r="WUF133" s="124"/>
      <c r="WUG133" s="124"/>
      <c r="WUH133" s="124"/>
      <c r="WUI133" s="124"/>
      <c r="WUJ133" s="124"/>
      <c r="WUK133" s="124"/>
      <c r="WUL133" s="124"/>
      <c r="WUM133" s="124"/>
      <c r="WUN133" s="124"/>
      <c r="WUO133" s="124"/>
      <c r="WUP133" s="124"/>
      <c r="WUQ133" s="124"/>
      <c r="WUR133" s="124"/>
      <c r="WUS133" s="124"/>
      <c r="WUT133" s="124"/>
      <c r="WUU133" s="124"/>
      <c r="WUV133" s="124"/>
      <c r="WUW133" s="124"/>
      <c r="WUX133" s="124"/>
      <c r="WUY133" s="124"/>
      <c r="WUZ133" s="124"/>
      <c r="WVA133" s="124"/>
      <c r="WVB133" s="124"/>
      <c r="WVC133" s="124"/>
      <c r="WVD133" s="124"/>
      <c r="WVE133" s="124"/>
      <c r="WVF133" s="124"/>
      <c r="WVG133" s="124"/>
      <c r="WVH133" s="124"/>
      <c r="WVI133" s="124"/>
      <c r="WVJ133" s="124"/>
      <c r="WVK133" s="124"/>
      <c r="WVL133" s="124"/>
      <c r="WVM133" s="124"/>
      <c r="WVN133" s="124"/>
      <c r="WVO133" s="124"/>
      <c r="WVP133" s="124"/>
      <c r="WVQ133" s="124"/>
      <c r="WVR133" s="124"/>
      <c r="WVS133" s="124"/>
      <c r="WVT133" s="124"/>
      <c r="WVU133" s="124"/>
      <c r="WVV133" s="124"/>
      <c r="WVW133" s="124"/>
      <c r="WVX133" s="124"/>
      <c r="WVY133" s="124"/>
      <c r="WVZ133" s="124"/>
      <c r="WWA133" s="124"/>
      <c r="WWB133" s="124"/>
      <c r="WWC133" s="124"/>
      <c r="WWD133" s="124"/>
      <c r="WWE133" s="124"/>
      <c r="WWF133" s="124"/>
      <c r="WWG133" s="124"/>
      <c r="WWH133" s="124"/>
      <c r="WWI133" s="124"/>
      <c r="WWJ133" s="124"/>
      <c r="WWK133" s="124"/>
      <c r="WWL133" s="124"/>
      <c r="WWM133" s="124"/>
      <c r="WWN133" s="124"/>
      <c r="WWO133" s="124"/>
      <c r="WWP133" s="124"/>
      <c r="WWQ133" s="124"/>
      <c r="WWR133" s="124"/>
      <c r="WWS133" s="124"/>
      <c r="WWT133" s="124"/>
      <c r="WWU133" s="124"/>
      <c r="WWV133" s="124"/>
      <c r="WWW133" s="124"/>
      <c r="WWX133" s="124"/>
      <c r="WWY133" s="124"/>
      <c r="WWZ133" s="124"/>
      <c r="WXA133" s="124"/>
      <c r="WXB133" s="124"/>
      <c r="WXC133" s="124"/>
      <c r="WXD133" s="124"/>
      <c r="WXE133" s="124"/>
      <c r="WXF133" s="124"/>
      <c r="WXG133" s="124"/>
      <c r="WXH133" s="124"/>
      <c r="WXI133" s="124"/>
      <c r="WXJ133" s="124"/>
      <c r="WXK133" s="124"/>
      <c r="WXL133" s="124"/>
      <c r="WXM133" s="124"/>
      <c r="WXN133" s="124"/>
      <c r="WXO133" s="124"/>
      <c r="WXP133" s="124"/>
      <c r="WXQ133" s="124"/>
      <c r="WXR133" s="124"/>
      <c r="WXS133" s="124"/>
      <c r="WXT133" s="124"/>
      <c r="WXU133" s="124"/>
      <c r="WXV133" s="124"/>
      <c r="WXW133" s="124"/>
      <c r="WXX133" s="124"/>
      <c r="WXY133" s="124"/>
      <c r="WXZ133" s="124"/>
      <c r="WYA133" s="124"/>
      <c r="WYB133" s="124"/>
      <c r="WYC133" s="124"/>
      <c r="WYD133" s="124"/>
      <c r="WYE133" s="124"/>
      <c r="WYF133" s="124"/>
      <c r="WYG133" s="124"/>
      <c r="WYH133" s="124"/>
      <c r="WYI133" s="124"/>
      <c r="WYJ133" s="124"/>
      <c r="WYK133" s="124"/>
      <c r="WYL133" s="124"/>
      <c r="WYM133" s="124"/>
      <c r="WYN133" s="124"/>
      <c r="WYO133" s="124"/>
      <c r="WYP133" s="124"/>
      <c r="WYQ133" s="124"/>
      <c r="WYR133" s="124"/>
      <c r="WYS133" s="124"/>
      <c r="WYT133" s="124"/>
      <c r="WYU133" s="124"/>
      <c r="WYV133" s="124"/>
      <c r="WYW133" s="124"/>
      <c r="WYX133" s="124"/>
      <c r="WYY133" s="124"/>
      <c r="WYZ133" s="124"/>
      <c r="WZA133" s="124"/>
      <c r="WZB133" s="124"/>
      <c r="WZC133" s="124"/>
      <c r="WZD133" s="124"/>
      <c r="WZE133" s="124"/>
      <c r="WZF133" s="124"/>
      <c r="WZG133" s="124"/>
      <c r="WZH133" s="124"/>
      <c r="WZI133" s="124"/>
      <c r="WZJ133" s="124"/>
      <c r="WZK133" s="124"/>
      <c r="WZL133" s="124"/>
      <c r="WZM133" s="124"/>
      <c r="WZN133" s="124"/>
      <c r="WZO133" s="124"/>
      <c r="WZP133" s="124"/>
      <c r="WZQ133" s="124"/>
      <c r="WZR133" s="124"/>
      <c r="WZS133" s="124"/>
      <c r="WZT133" s="124"/>
      <c r="WZU133" s="124"/>
      <c r="WZV133" s="124"/>
      <c r="WZW133" s="124"/>
      <c r="WZX133" s="124"/>
      <c r="WZY133" s="124"/>
      <c r="WZZ133" s="124"/>
      <c r="XAA133" s="124"/>
      <c r="XAB133" s="124"/>
      <c r="XAC133" s="124"/>
      <c r="XAD133" s="124"/>
      <c r="XAE133" s="124"/>
      <c r="XAF133" s="124"/>
      <c r="XAG133" s="124"/>
      <c r="XAH133" s="124"/>
      <c r="XAI133" s="124"/>
      <c r="XAJ133" s="124"/>
      <c r="XAK133" s="124"/>
      <c r="XAL133" s="124"/>
      <c r="XAM133" s="124"/>
      <c r="XAN133" s="124"/>
      <c r="XAO133" s="124"/>
      <c r="XAP133" s="124"/>
      <c r="XAQ133" s="124"/>
      <c r="XAR133" s="124"/>
      <c r="XAS133" s="124"/>
      <c r="XAT133" s="124"/>
      <c r="XAU133" s="124"/>
      <c r="XAV133" s="124"/>
      <c r="XAW133" s="124"/>
      <c r="XAX133" s="124"/>
      <c r="XAY133" s="124"/>
      <c r="XAZ133" s="124"/>
      <c r="XBA133" s="124"/>
      <c r="XBB133" s="124"/>
      <c r="XBC133" s="124"/>
      <c r="XBD133" s="124"/>
      <c r="XBE133" s="124"/>
      <c r="XBF133" s="124"/>
      <c r="XBG133" s="124"/>
      <c r="XBH133" s="124"/>
      <c r="XBI133" s="124"/>
      <c r="XBJ133" s="124"/>
      <c r="XBK133" s="124"/>
      <c r="XBL133" s="124"/>
      <c r="XBM133" s="124"/>
      <c r="XBN133" s="124"/>
      <c r="XBO133" s="124"/>
      <c r="XBP133" s="124"/>
      <c r="XBQ133" s="124"/>
      <c r="XBR133" s="124"/>
      <c r="XBS133" s="124"/>
      <c r="XBT133" s="124"/>
      <c r="XBU133" s="124"/>
      <c r="XBV133" s="124"/>
      <c r="XBW133" s="124"/>
      <c r="XBX133" s="124"/>
      <c r="XBY133" s="124"/>
      <c r="XBZ133" s="124"/>
      <c r="XCA133" s="124"/>
      <c r="XCB133" s="124"/>
      <c r="XCC133" s="124"/>
      <c r="XCD133" s="124"/>
      <c r="XCE133" s="124"/>
      <c r="XCF133" s="124"/>
      <c r="XCG133" s="124"/>
      <c r="XCH133" s="124"/>
      <c r="XCI133" s="124"/>
      <c r="XCJ133" s="124"/>
      <c r="XCK133" s="124"/>
      <c r="XCL133" s="124"/>
      <c r="XCM133" s="124"/>
      <c r="XCN133" s="124"/>
      <c r="XCO133" s="124"/>
      <c r="XCP133" s="124"/>
      <c r="XCQ133" s="124"/>
      <c r="XCR133" s="124"/>
      <c r="XCS133" s="124"/>
      <c r="XCT133" s="124"/>
      <c r="XCU133" s="124"/>
      <c r="XCV133" s="124"/>
      <c r="XCW133" s="124"/>
      <c r="XCX133" s="124"/>
      <c r="XCY133" s="124"/>
      <c r="XCZ133" s="124"/>
      <c r="XDA133" s="124"/>
      <c r="XDB133" s="124"/>
      <c r="XDC133" s="124"/>
      <c r="XDD133" s="124"/>
      <c r="XDE133" s="124"/>
      <c r="XDF133" s="124"/>
      <c r="XDG133" s="124"/>
      <c r="XDH133" s="124"/>
      <c r="XDI133" s="124"/>
      <c r="XDJ133" s="124"/>
      <c r="XDK133" s="124"/>
      <c r="XDL133" s="124"/>
      <c r="XDM133" s="124"/>
      <c r="XDN133" s="124"/>
      <c r="XDO133" s="124"/>
      <c r="XDP133" s="124"/>
      <c r="XDQ133" s="124"/>
      <c r="XDR133" s="124"/>
      <c r="XDS133" s="124"/>
      <c r="XDT133" s="124"/>
      <c r="XDU133" s="124"/>
      <c r="XDV133" s="124"/>
      <c r="XDW133" s="124"/>
      <c r="XDX133" s="124"/>
      <c r="XDY133" s="124"/>
      <c r="XDZ133" s="124"/>
      <c r="XEA133" s="124"/>
      <c r="XEB133" s="124"/>
      <c r="XEC133" s="124"/>
      <c r="XED133" s="124"/>
      <c r="XEE133" s="124"/>
      <c r="XEF133" s="124"/>
      <c r="XEG133" s="124"/>
      <c r="XEH133" s="124"/>
      <c r="XEI133" s="124"/>
      <c r="XEJ133" s="124"/>
      <c r="XEK133" s="124"/>
      <c r="XEL133" s="124"/>
      <c r="XEM133" s="124"/>
      <c r="XEN133" s="124"/>
      <c r="XEO133" s="124"/>
      <c r="XEP133" s="124"/>
      <c r="XEQ133" s="124"/>
      <c r="XER133" s="124"/>
      <c r="XES133" s="124"/>
      <c r="XET133" s="124"/>
      <c r="XEU133" s="124"/>
      <c r="XEV133" s="124"/>
      <c r="XEW133" s="124"/>
      <c r="XEX133" s="124"/>
      <c r="XEY133" s="124"/>
      <c r="XEZ133" s="124"/>
      <c r="XFA133" s="124"/>
    </row>
    <row r="134" spans="1:16381" s="54" customFormat="1" ht="146.25" customHeight="1" x14ac:dyDescent="0.25">
      <c r="A134" s="31" t="s">
        <v>108</v>
      </c>
      <c r="B134" s="43" t="s">
        <v>257</v>
      </c>
      <c r="C134" s="156">
        <v>95486.3</v>
      </c>
      <c r="D134" s="157">
        <v>98565.271859999993</v>
      </c>
      <c r="E134" s="109">
        <f t="shared" si="62"/>
        <v>98545.823680000001</v>
      </c>
      <c r="F134" s="109">
        <f t="shared" si="62"/>
        <v>95652.25</v>
      </c>
      <c r="G134" s="109">
        <f t="shared" si="63"/>
        <v>98545.823680000001</v>
      </c>
      <c r="H134" s="109">
        <f t="shared" si="63"/>
        <v>95652.25</v>
      </c>
      <c r="I134" s="109">
        <v>8259.2000000000007</v>
      </c>
      <c r="J134" s="109">
        <v>8211.74</v>
      </c>
      <c r="K134" s="109">
        <v>90286.623680000004</v>
      </c>
      <c r="L134" s="109">
        <v>87440.51</v>
      </c>
      <c r="M134" s="130">
        <v>0</v>
      </c>
      <c r="N134" s="130">
        <v>0</v>
      </c>
      <c r="O134" s="130">
        <v>0</v>
      </c>
      <c r="P134" s="130">
        <v>0</v>
      </c>
      <c r="Q134" s="130">
        <v>0</v>
      </c>
      <c r="R134" s="130">
        <v>0</v>
      </c>
      <c r="S134" s="101"/>
      <c r="T134" s="101"/>
      <c r="U134" s="124"/>
      <c r="V134" s="124"/>
      <c r="W134" s="124"/>
      <c r="X134" s="124"/>
      <c r="Y134" s="124"/>
      <c r="Z134" s="124"/>
      <c r="AA134" s="124"/>
      <c r="AB134" s="124"/>
      <c r="AC134" s="124"/>
      <c r="AD134" s="124"/>
      <c r="AE134" s="124"/>
      <c r="AF134" s="124"/>
      <c r="AG134" s="124"/>
      <c r="AH134" s="124"/>
      <c r="AI134" s="124"/>
      <c r="AJ134" s="124"/>
      <c r="AK134" s="124"/>
      <c r="AL134" s="124"/>
      <c r="AM134" s="124"/>
      <c r="AN134" s="124"/>
      <c r="AO134" s="124"/>
      <c r="AP134" s="124"/>
      <c r="AQ134" s="124"/>
      <c r="AR134" s="124"/>
      <c r="AS134" s="124"/>
      <c r="AT134" s="124"/>
      <c r="AU134" s="124"/>
      <c r="AV134" s="124"/>
      <c r="AW134" s="124"/>
      <c r="AX134" s="124"/>
      <c r="AY134" s="124"/>
      <c r="AZ134" s="124"/>
      <c r="BA134" s="124"/>
      <c r="BB134" s="124"/>
      <c r="BC134" s="124"/>
      <c r="BD134" s="124"/>
      <c r="BE134" s="124"/>
      <c r="BF134" s="124"/>
      <c r="BG134" s="124"/>
      <c r="BH134" s="124"/>
      <c r="BI134" s="124"/>
      <c r="BJ134" s="124"/>
      <c r="BK134" s="124"/>
      <c r="BL134" s="124"/>
      <c r="BM134" s="124"/>
      <c r="BN134" s="124"/>
      <c r="BO134" s="124"/>
      <c r="BP134" s="124"/>
      <c r="BQ134" s="124"/>
      <c r="BR134" s="124"/>
      <c r="BS134" s="124"/>
      <c r="BT134" s="124"/>
      <c r="BU134" s="124"/>
      <c r="BV134" s="124"/>
      <c r="BW134" s="124"/>
      <c r="BX134" s="124"/>
      <c r="BY134" s="124"/>
      <c r="BZ134" s="124"/>
      <c r="CA134" s="124"/>
      <c r="CB134" s="124"/>
      <c r="CC134" s="124"/>
      <c r="CD134" s="124"/>
      <c r="CE134" s="124"/>
      <c r="CF134" s="124"/>
      <c r="CG134" s="124"/>
      <c r="CH134" s="124"/>
      <c r="CI134" s="124"/>
      <c r="CJ134" s="124"/>
      <c r="CK134" s="124"/>
      <c r="CL134" s="124"/>
      <c r="CM134" s="124"/>
      <c r="CN134" s="124"/>
      <c r="CO134" s="124"/>
      <c r="CP134" s="124"/>
      <c r="CQ134" s="124"/>
      <c r="CR134" s="124"/>
      <c r="CS134" s="124"/>
      <c r="CT134" s="124"/>
      <c r="CU134" s="124"/>
      <c r="CV134" s="124"/>
      <c r="CW134" s="124"/>
      <c r="CX134" s="124"/>
      <c r="CY134" s="124"/>
      <c r="CZ134" s="124"/>
      <c r="DA134" s="124"/>
      <c r="DB134" s="124"/>
      <c r="DC134" s="124"/>
      <c r="DD134" s="124"/>
      <c r="DE134" s="124"/>
      <c r="DF134" s="124"/>
      <c r="DG134" s="124"/>
      <c r="DH134" s="124"/>
      <c r="DI134" s="124"/>
      <c r="DJ134" s="124"/>
      <c r="DK134" s="124"/>
      <c r="DL134" s="124"/>
      <c r="DM134" s="124"/>
      <c r="DN134" s="124"/>
      <c r="DO134" s="124"/>
      <c r="DP134" s="124"/>
      <c r="DQ134" s="124"/>
      <c r="DR134" s="124"/>
      <c r="DS134" s="124"/>
      <c r="DT134" s="124"/>
      <c r="DU134" s="124"/>
      <c r="DV134" s="124"/>
      <c r="DW134" s="124"/>
      <c r="DX134" s="124"/>
      <c r="DY134" s="124"/>
      <c r="DZ134" s="124"/>
      <c r="EA134" s="124"/>
      <c r="EB134" s="124"/>
      <c r="EC134" s="124"/>
      <c r="ED134" s="124"/>
      <c r="EE134" s="124"/>
      <c r="EF134" s="124"/>
      <c r="EG134" s="124"/>
      <c r="EH134" s="124"/>
      <c r="EI134" s="124"/>
      <c r="EJ134" s="124"/>
      <c r="EK134" s="124"/>
      <c r="EL134" s="124"/>
      <c r="EM134" s="124"/>
      <c r="EN134" s="124"/>
      <c r="EO134" s="124"/>
      <c r="EP134" s="124"/>
      <c r="EQ134" s="124"/>
      <c r="ER134" s="124"/>
      <c r="ES134" s="124"/>
      <c r="ET134" s="124"/>
      <c r="EU134" s="124"/>
      <c r="EV134" s="124"/>
      <c r="EW134" s="124"/>
      <c r="EX134" s="124"/>
      <c r="EY134" s="124"/>
      <c r="EZ134" s="124"/>
      <c r="FA134" s="124"/>
      <c r="FB134" s="124"/>
      <c r="FC134" s="124"/>
      <c r="FD134" s="124"/>
      <c r="FE134" s="124"/>
      <c r="FF134" s="124"/>
      <c r="FG134" s="124"/>
      <c r="FH134" s="124"/>
      <c r="FI134" s="124"/>
      <c r="FJ134" s="124"/>
      <c r="FK134" s="124"/>
      <c r="FL134" s="124"/>
      <c r="FM134" s="124"/>
      <c r="FN134" s="124"/>
      <c r="FO134" s="124"/>
      <c r="FP134" s="124"/>
      <c r="FQ134" s="124"/>
      <c r="FR134" s="124"/>
      <c r="FS134" s="124"/>
      <c r="FT134" s="124"/>
      <c r="FU134" s="124"/>
      <c r="FV134" s="124"/>
      <c r="FW134" s="124"/>
      <c r="FX134" s="124"/>
      <c r="FY134" s="124"/>
      <c r="FZ134" s="124"/>
      <c r="GA134" s="124"/>
      <c r="GB134" s="124"/>
      <c r="GC134" s="124"/>
      <c r="GD134" s="124"/>
      <c r="GE134" s="124"/>
      <c r="GF134" s="124"/>
      <c r="GG134" s="124"/>
      <c r="GH134" s="124"/>
      <c r="GI134" s="124"/>
      <c r="GJ134" s="124"/>
      <c r="GK134" s="124"/>
      <c r="GL134" s="124"/>
      <c r="GM134" s="124"/>
      <c r="GN134" s="124"/>
      <c r="GO134" s="124"/>
      <c r="GP134" s="124"/>
      <c r="GQ134" s="124"/>
      <c r="GR134" s="124"/>
      <c r="GS134" s="124"/>
      <c r="GT134" s="124"/>
      <c r="GU134" s="124"/>
      <c r="GV134" s="124"/>
      <c r="GW134" s="124"/>
      <c r="GX134" s="124"/>
      <c r="GY134" s="124"/>
      <c r="GZ134" s="124"/>
      <c r="HA134" s="124"/>
      <c r="HB134" s="124"/>
      <c r="HC134" s="124"/>
      <c r="HD134" s="124"/>
      <c r="HE134" s="124"/>
      <c r="HF134" s="124"/>
      <c r="HG134" s="124"/>
      <c r="HH134" s="124"/>
      <c r="HI134" s="124"/>
      <c r="HJ134" s="124"/>
      <c r="HK134" s="124"/>
      <c r="HL134" s="124"/>
      <c r="HM134" s="124"/>
      <c r="HN134" s="124"/>
      <c r="HO134" s="124"/>
      <c r="HP134" s="124"/>
      <c r="HQ134" s="124"/>
      <c r="HR134" s="124"/>
      <c r="HS134" s="124"/>
      <c r="HT134" s="124"/>
      <c r="HU134" s="124"/>
      <c r="HV134" s="124"/>
      <c r="HW134" s="124"/>
      <c r="HX134" s="124"/>
      <c r="HY134" s="124"/>
      <c r="HZ134" s="124"/>
      <c r="IA134" s="124"/>
      <c r="IB134" s="124"/>
      <c r="IC134" s="124"/>
      <c r="ID134" s="124"/>
      <c r="IE134" s="124"/>
      <c r="IF134" s="124"/>
      <c r="IG134" s="124"/>
      <c r="IH134" s="124"/>
      <c r="II134" s="124"/>
      <c r="IJ134" s="124"/>
      <c r="IK134" s="124"/>
      <c r="IL134" s="124"/>
      <c r="IM134" s="124"/>
      <c r="IN134" s="124"/>
      <c r="IO134" s="124"/>
      <c r="IP134" s="124"/>
      <c r="IQ134" s="124"/>
      <c r="IR134" s="124"/>
      <c r="IS134" s="124"/>
      <c r="IT134" s="124"/>
      <c r="IU134" s="124"/>
      <c r="IV134" s="124"/>
      <c r="IW134" s="124"/>
      <c r="IX134" s="124"/>
      <c r="IY134" s="124"/>
      <c r="IZ134" s="124"/>
      <c r="JA134" s="124"/>
      <c r="JB134" s="124"/>
      <c r="JC134" s="124"/>
      <c r="JD134" s="124"/>
      <c r="JE134" s="124"/>
      <c r="JF134" s="124"/>
      <c r="JG134" s="124"/>
      <c r="JH134" s="124"/>
      <c r="JI134" s="124"/>
      <c r="JJ134" s="124"/>
      <c r="JK134" s="124"/>
      <c r="JL134" s="124"/>
      <c r="JM134" s="124"/>
      <c r="JN134" s="124"/>
      <c r="JO134" s="124"/>
      <c r="JP134" s="124"/>
      <c r="JQ134" s="124"/>
      <c r="JR134" s="124"/>
      <c r="JS134" s="124"/>
      <c r="JT134" s="124"/>
      <c r="JU134" s="124"/>
      <c r="JV134" s="124"/>
      <c r="JW134" s="124"/>
      <c r="JX134" s="124"/>
      <c r="JY134" s="124"/>
      <c r="JZ134" s="124"/>
      <c r="KA134" s="124"/>
      <c r="KB134" s="124"/>
      <c r="KC134" s="124"/>
      <c r="KD134" s="124"/>
      <c r="KE134" s="124"/>
      <c r="KF134" s="124"/>
      <c r="KG134" s="124"/>
      <c r="KH134" s="124"/>
      <c r="KI134" s="124"/>
      <c r="KJ134" s="124"/>
      <c r="KK134" s="124"/>
      <c r="KL134" s="124"/>
      <c r="KM134" s="124"/>
      <c r="KN134" s="124"/>
      <c r="KO134" s="124"/>
      <c r="KP134" s="124"/>
      <c r="KQ134" s="124"/>
      <c r="KR134" s="124"/>
      <c r="KS134" s="124"/>
      <c r="KT134" s="124"/>
      <c r="KU134" s="124"/>
      <c r="KV134" s="124"/>
      <c r="KW134" s="124"/>
      <c r="KX134" s="124"/>
      <c r="KY134" s="124"/>
      <c r="KZ134" s="124"/>
      <c r="LA134" s="124"/>
      <c r="LB134" s="124"/>
      <c r="LC134" s="124"/>
      <c r="LD134" s="124"/>
      <c r="LE134" s="124"/>
      <c r="LF134" s="124"/>
      <c r="LG134" s="124"/>
      <c r="LH134" s="124"/>
      <c r="LI134" s="124"/>
      <c r="LJ134" s="124"/>
      <c r="LK134" s="124"/>
      <c r="LL134" s="124"/>
      <c r="LM134" s="124"/>
      <c r="LN134" s="124"/>
      <c r="LO134" s="124"/>
      <c r="LP134" s="124"/>
      <c r="LQ134" s="124"/>
      <c r="LR134" s="124"/>
      <c r="LS134" s="124"/>
      <c r="LT134" s="124"/>
      <c r="LU134" s="124"/>
      <c r="LV134" s="124"/>
      <c r="LW134" s="124"/>
      <c r="LX134" s="124"/>
      <c r="LY134" s="124"/>
      <c r="LZ134" s="124"/>
      <c r="MA134" s="124"/>
      <c r="MB134" s="124"/>
      <c r="MC134" s="124"/>
      <c r="MD134" s="124"/>
      <c r="ME134" s="124"/>
      <c r="MF134" s="124"/>
      <c r="MG134" s="124"/>
      <c r="MH134" s="124"/>
      <c r="MI134" s="124"/>
      <c r="MJ134" s="124"/>
      <c r="MK134" s="124"/>
      <c r="ML134" s="124"/>
      <c r="MM134" s="124"/>
      <c r="MN134" s="124"/>
      <c r="MO134" s="124"/>
      <c r="MP134" s="124"/>
      <c r="MQ134" s="124"/>
      <c r="MR134" s="124"/>
      <c r="MS134" s="124"/>
      <c r="MT134" s="124"/>
      <c r="MU134" s="124"/>
      <c r="MV134" s="124"/>
      <c r="MW134" s="124"/>
      <c r="MX134" s="124"/>
      <c r="MY134" s="124"/>
      <c r="MZ134" s="124"/>
      <c r="NA134" s="124"/>
      <c r="NB134" s="124"/>
      <c r="NC134" s="124"/>
      <c r="ND134" s="124"/>
      <c r="NE134" s="124"/>
      <c r="NF134" s="124"/>
      <c r="NG134" s="124"/>
      <c r="NH134" s="124"/>
      <c r="NI134" s="124"/>
      <c r="NJ134" s="124"/>
      <c r="NK134" s="124"/>
      <c r="NL134" s="124"/>
      <c r="NM134" s="124"/>
      <c r="NN134" s="124"/>
      <c r="NO134" s="124"/>
      <c r="NP134" s="124"/>
      <c r="NQ134" s="124"/>
      <c r="NR134" s="124"/>
      <c r="NS134" s="124"/>
      <c r="NT134" s="124"/>
      <c r="NU134" s="124"/>
      <c r="NV134" s="124"/>
      <c r="NW134" s="124"/>
      <c r="NX134" s="124"/>
      <c r="NY134" s="124"/>
      <c r="NZ134" s="124"/>
      <c r="OA134" s="124"/>
      <c r="OB134" s="124"/>
      <c r="OC134" s="124"/>
      <c r="OD134" s="124"/>
      <c r="OE134" s="124"/>
      <c r="OF134" s="124"/>
      <c r="OG134" s="124"/>
      <c r="OH134" s="124"/>
      <c r="OI134" s="124"/>
      <c r="OJ134" s="124"/>
      <c r="OK134" s="124"/>
      <c r="OL134" s="124"/>
      <c r="OM134" s="124"/>
      <c r="ON134" s="124"/>
      <c r="OO134" s="124"/>
      <c r="OP134" s="124"/>
      <c r="OQ134" s="124"/>
      <c r="OR134" s="124"/>
      <c r="OS134" s="124"/>
      <c r="OT134" s="124"/>
      <c r="OU134" s="124"/>
      <c r="OV134" s="124"/>
      <c r="OW134" s="124"/>
      <c r="OX134" s="124"/>
      <c r="OY134" s="124"/>
      <c r="OZ134" s="124"/>
      <c r="PA134" s="124"/>
      <c r="PB134" s="124"/>
      <c r="PC134" s="124"/>
      <c r="PD134" s="124"/>
      <c r="PE134" s="124"/>
      <c r="PF134" s="124"/>
      <c r="PG134" s="124"/>
      <c r="PH134" s="124"/>
      <c r="PI134" s="124"/>
      <c r="PJ134" s="124"/>
      <c r="PK134" s="124"/>
      <c r="PL134" s="124"/>
      <c r="PM134" s="124"/>
      <c r="PN134" s="124"/>
      <c r="PO134" s="124"/>
      <c r="PP134" s="124"/>
      <c r="PQ134" s="124"/>
      <c r="PR134" s="124"/>
      <c r="PS134" s="124"/>
      <c r="PT134" s="124"/>
      <c r="PU134" s="124"/>
      <c r="PV134" s="124"/>
      <c r="PW134" s="124"/>
      <c r="PX134" s="124"/>
      <c r="PY134" s="124"/>
      <c r="PZ134" s="124"/>
      <c r="QA134" s="124"/>
      <c r="QB134" s="124"/>
      <c r="QC134" s="124"/>
      <c r="QD134" s="124"/>
      <c r="QE134" s="124"/>
      <c r="QF134" s="124"/>
      <c r="QG134" s="124"/>
      <c r="QH134" s="124"/>
      <c r="QI134" s="124"/>
      <c r="QJ134" s="124"/>
      <c r="QK134" s="124"/>
      <c r="QL134" s="124"/>
      <c r="QM134" s="124"/>
      <c r="QN134" s="124"/>
      <c r="QO134" s="124"/>
      <c r="QP134" s="124"/>
      <c r="QQ134" s="124"/>
      <c r="QR134" s="124"/>
      <c r="QS134" s="124"/>
      <c r="QT134" s="124"/>
      <c r="QU134" s="124"/>
      <c r="QV134" s="124"/>
      <c r="QW134" s="124"/>
      <c r="QX134" s="124"/>
      <c r="QY134" s="124"/>
      <c r="QZ134" s="124"/>
      <c r="RA134" s="124"/>
      <c r="RB134" s="124"/>
      <c r="RC134" s="124"/>
      <c r="RD134" s="124"/>
      <c r="RE134" s="124"/>
      <c r="RF134" s="124"/>
      <c r="RG134" s="124"/>
      <c r="RH134" s="124"/>
      <c r="RI134" s="124"/>
      <c r="RJ134" s="124"/>
      <c r="RK134" s="124"/>
      <c r="RL134" s="124"/>
      <c r="RM134" s="124"/>
      <c r="RN134" s="124"/>
      <c r="RO134" s="124"/>
      <c r="RP134" s="124"/>
      <c r="RQ134" s="124"/>
      <c r="RR134" s="124"/>
      <c r="RS134" s="124"/>
      <c r="RT134" s="124"/>
      <c r="RU134" s="124"/>
      <c r="RV134" s="124"/>
      <c r="RW134" s="124"/>
      <c r="RX134" s="124"/>
      <c r="RY134" s="124"/>
      <c r="RZ134" s="124"/>
      <c r="SA134" s="124"/>
      <c r="SB134" s="124"/>
      <c r="SC134" s="124"/>
      <c r="SD134" s="124"/>
      <c r="SE134" s="124"/>
      <c r="SF134" s="124"/>
      <c r="SG134" s="124"/>
      <c r="SH134" s="124"/>
      <c r="SI134" s="124"/>
      <c r="SJ134" s="124"/>
      <c r="SK134" s="124"/>
      <c r="SL134" s="124"/>
      <c r="SM134" s="124"/>
      <c r="SN134" s="124"/>
      <c r="SO134" s="124"/>
      <c r="SP134" s="124"/>
      <c r="SQ134" s="124"/>
      <c r="SR134" s="124"/>
      <c r="SS134" s="124"/>
      <c r="ST134" s="124"/>
      <c r="SU134" s="124"/>
      <c r="SV134" s="124"/>
      <c r="SW134" s="124"/>
      <c r="SX134" s="124"/>
      <c r="SY134" s="124"/>
      <c r="SZ134" s="124"/>
      <c r="TA134" s="124"/>
      <c r="TB134" s="124"/>
      <c r="TC134" s="124"/>
      <c r="TD134" s="124"/>
      <c r="TE134" s="124"/>
      <c r="TF134" s="124"/>
      <c r="TG134" s="124"/>
      <c r="TH134" s="124"/>
      <c r="TI134" s="124"/>
      <c r="TJ134" s="124"/>
      <c r="TK134" s="124"/>
      <c r="TL134" s="124"/>
      <c r="TM134" s="124"/>
      <c r="TN134" s="124"/>
      <c r="TO134" s="124"/>
      <c r="TP134" s="124"/>
      <c r="TQ134" s="124"/>
      <c r="TR134" s="124"/>
      <c r="TS134" s="124"/>
      <c r="TT134" s="124"/>
      <c r="TU134" s="124"/>
      <c r="TV134" s="124"/>
      <c r="TW134" s="124"/>
      <c r="TX134" s="124"/>
      <c r="TY134" s="124"/>
      <c r="TZ134" s="124"/>
      <c r="UA134" s="124"/>
      <c r="UB134" s="124"/>
      <c r="UC134" s="124"/>
      <c r="UD134" s="124"/>
      <c r="UE134" s="124"/>
      <c r="UF134" s="124"/>
      <c r="UG134" s="124"/>
      <c r="UH134" s="124"/>
      <c r="UI134" s="124"/>
      <c r="UJ134" s="124"/>
      <c r="UK134" s="124"/>
      <c r="UL134" s="124"/>
      <c r="UM134" s="124"/>
      <c r="UN134" s="124"/>
      <c r="UO134" s="124"/>
      <c r="UP134" s="124"/>
      <c r="UQ134" s="124"/>
      <c r="UR134" s="124"/>
      <c r="US134" s="124"/>
      <c r="UT134" s="124"/>
      <c r="UU134" s="124"/>
      <c r="UV134" s="124"/>
      <c r="UW134" s="124"/>
      <c r="UX134" s="124"/>
      <c r="UY134" s="124"/>
      <c r="UZ134" s="124"/>
      <c r="VA134" s="124"/>
      <c r="VB134" s="124"/>
      <c r="VC134" s="124"/>
      <c r="VD134" s="124"/>
      <c r="VE134" s="124"/>
      <c r="VF134" s="124"/>
      <c r="VG134" s="124"/>
      <c r="VH134" s="124"/>
      <c r="VI134" s="124"/>
      <c r="VJ134" s="124"/>
      <c r="VK134" s="124"/>
      <c r="VL134" s="124"/>
      <c r="VM134" s="124"/>
      <c r="VN134" s="124"/>
      <c r="VO134" s="124"/>
      <c r="VP134" s="124"/>
      <c r="VQ134" s="124"/>
      <c r="VR134" s="124"/>
      <c r="VS134" s="124"/>
      <c r="VT134" s="124"/>
      <c r="VU134" s="124"/>
      <c r="VV134" s="124"/>
      <c r="VW134" s="124"/>
      <c r="VX134" s="124"/>
      <c r="VY134" s="124"/>
      <c r="VZ134" s="124"/>
      <c r="WA134" s="124"/>
      <c r="WB134" s="124"/>
      <c r="WC134" s="124"/>
      <c r="WD134" s="124"/>
      <c r="WE134" s="124"/>
      <c r="WF134" s="124"/>
      <c r="WG134" s="124"/>
      <c r="WH134" s="124"/>
      <c r="WI134" s="124"/>
      <c r="WJ134" s="124"/>
      <c r="WK134" s="124"/>
      <c r="WL134" s="124"/>
      <c r="WM134" s="124"/>
      <c r="WN134" s="124"/>
      <c r="WO134" s="124"/>
      <c r="WP134" s="124"/>
      <c r="WQ134" s="124"/>
      <c r="WR134" s="124"/>
      <c r="WS134" s="124"/>
      <c r="WT134" s="124"/>
      <c r="WU134" s="124"/>
      <c r="WV134" s="124"/>
      <c r="WW134" s="124"/>
      <c r="WX134" s="124"/>
      <c r="WY134" s="124"/>
      <c r="WZ134" s="124"/>
      <c r="XA134" s="124"/>
      <c r="XB134" s="124"/>
      <c r="XC134" s="124"/>
      <c r="XD134" s="124"/>
      <c r="XE134" s="124"/>
      <c r="XF134" s="124"/>
      <c r="XG134" s="124"/>
      <c r="XH134" s="124"/>
      <c r="XI134" s="124"/>
      <c r="XJ134" s="124"/>
      <c r="XK134" s="124"/>
      <c r="XL134" s="124"/>
      <c r="XM134" s="124"/>
      <c r="XN134" s="124"/>
      <c r="XO134" s="124"/>
      <c r="XP134" s="124"/>
      <c r="XQ134" s="124"/>
      <c r="XR134" s="124"/>
      <c r="XS134" s="124"/>
      <c r="XT134" s="124"/>
      <c r="XU134" s="124"/>
      <c r="XV134" s="124"/>
      <c r="XW134" s="124"/>
      <c r="XX134" s="124"/>
      <c r="XY134" s="124"/>
      <c r="XZ134" s="124"/>
      <c r="YA134" s="124"/>
      <c r="YB134" s="124"/>
      <c r="YC134" s="124"/>
      <c r="YD134" s="124"/>
      <c r="YE134" s="124"/>
      <c r="YF134" s="124"/>
      <c r="YG134" s="124"/>
      <c r="YH134" s="124"/>
      <c r="YI134" s="124"/>
      <c r="YJ134" s="124"/>
      <c r="YK134" s="124"/>
      <c r="YL134" s="124"/>
      <c r="YM134" s="124"/>
      <c r="YN134" s="124"/>
      <c r="YO134" s="124"/>
      <c r="YP134" s="124"/>
      <c r="YQ134" s="124"/>
      <c r="YR134" s="124"/>
      <c r="YS134" s="124"/>
      <c r="YT134" s="124"/>
      <c r="YU134" s="124"/>
      <c r="YV134" s="124"/>
      <c r="YW134" s="124"/>
      <c r="YX134" s="124"/>
      <c r="YY134" s="124"/>
      <c r="YZ134" s="124"/>
      <c r="ZA134" s="124"/>
      <c r="ZB134" s="124"/>
      <c r="ZC134" s="124"/>
      <c r="ZD134" s="124"/>
      <c r="ZE134" s="124"/>
      <c r="ZF134" s="124"/>
      <c r="ZG134" s="124"/>
      <c r="ZH134" s="124"/>
      <c r="ZI134" s="124"/>
      <c r="ZJ134" s="124"/>
      <c r="ZK134" s="124"/>
      <c r="ZL134" s="124"/>
      <c r="ZM134" s="124"/>
      <c r="ZN134" s="124"/>
      <c r="ZO134" s="124"/>
      <c r="ZP134" s="124"/>
      <c r="ZQ134" s="124"/>
      <c r="ZR134" s="124"/>
      <c r="ZS134" s="124"/>
      <c r="ZT134" s="124"/>
      <c r="ZU134" s="124"/>
      <c r="ZV134" s="124"/>
      <c r="ZW134" s="124"/>
      <c r="ZX134" s="124"/>
      <c r="ZY134" s="124"/>
      <c r="ZZ134" s="124"/>
      <c r="AAA134" s="124"/>
      <c r="AAB134" s="124"/>
      <c r="AAC134" s="124"/>
      <c r="AAD134" s="124"/>
      <c r="AAE134" s="124"/>
      <c r="AAF134" s="124"/>
      <c r="AAG134" s="124"/>
      <c r="AAH134" s="124"/>
      <c r="AAI134" s="124"/>
      <c r="AAJ134" s="124"/>
      <c r="AAK134" s="124"/>
      <c r="AAL134" s="124"/>
      <c r="AAM134" s="124"/>
      <c r="AAN134" s="124"/>
      <c r="AAO134" s="124"/>
      <c r="AAP134" s="124"/>
      <c r="AAQ134" s="124"/>
      <c r="AAR134" s="124"/>
      <c r="AAS134" s="124"/>
      <c r="AAT134" s="124"/>
      <c r="AAU134" s="124"/>
      <c r="AAV134" s="124"/>
      <c r="AAW134" s="124"/>
      <c r="AAX134" s="124"/>
      <c r="AAY134" s="124"/>
      <c r="AAZ134" s="124"/>
      <c r="ABA134" s="124"/>
      <c r="ABB134" s="124"/>
      <c r="ABC134" s="124"/>
      <c r="ABD134" s="124"/>
      <c r="ABE134" s="124"/>
      <c r="ABF134" s="124"/>
      <c r="ABG134" s="124"/>
      <c r="ABH134" s="124"/>
      <c r="ABI134" s="124"/>
      <c r="ABJ134" s="124"/>
      <c r="ABK134" s="124"/>
      <c r="ABL134" s="124"/>
      <c r="ABM134" s="124"/>
      <c r="ABN134" s="124"/>
      <c r="ABO134" s="124"/>
      <c r="ABP134" s="124"/>
      <c r="ABQ134" s="124"/>
      <c r="ABR134" s="124"/>
      <c r="ABS134" s="124"/>
      <c r="ABT134" s="124"/>
      <c r="ABU134" s="124"/>
      <c r="ABV134" s="124"/>
      <c r="ABW134" s="124"/>
      <c r="ABX134" s="124"/>
      <c r="ABY134" s="124"/>
      <c r="ABZ134" s="124"/>
      <c r="ACA134" s="124"/>
      <c r="ACB134" s="124"/>
      <c r="ACC134" s="124"/>
      <c r="ACD134" s="124"/>
      <c r="ACE134" s="124"/>
      <c r="ACF134" s="124"/>
      <c r="ACG134" s="124"/>
      <c r="ACH134" s="124"/>
      <c r="ACI134" s="124"/>
      <c r="ACJ134" s="124"/>
      <c r="ACK134" s="124"/>
      <c r="ACL134" s="124"/>
      <c r="ACM134" s="124"/>
      <c r="ACN134" s="124"/>
      <c r="ACO134" s="124"/>
      <c r="ACP134" s="124"/>
      <c r="ACQ134" s="124"/>
      <c r="ACR134" s="124"/>
      <c r="ACS134" s="124"/>
      <c r="ACT134" s="124"/>
      <c r="ACU134" s="124"/>
      <c r="ACV134" s="124"/>
      <c r="ACW134" s="124"/>
      <c r="ACX134" s="124"/>
      <c r="ACY134" s="124"/>
      <c r="ACZ134" s="124"/>
      <c r="ADA134" s="124"/>
      <c r="ADB134" s="124"/>
      <c r="ADC134" s="124"/>
      <c r="ADD134" s="124"/>
      <c r="ADE134" s="124"/>
      <c r="ADF134" s="124"/>
      <c r="ADG134" s="124"/>
      <c r="ADH134" s="124"/>
      <c r="ADI134" s="124"/>
      <c r="ADJ134" s="124"/>
      <c r="ADK134" s="124"/>
      <c r="ADL134" s="124"/>
      <c r="ADM134" s="124"/>
      <c r="ADN134" s="124"/>
      <c r="ADO134" s="124"/>
      <c r="ADP134" s="124"/>
      <c r="ADQ134" s="124"/>
      <c r="ADR134" s="124"/>
      <c r="ADS134" s="124"/>
      <c r="ADT134" s="124"/>
      <c r="ADU134" s="124"/>
      <c r="ADV134" s="124"/>
      <c r="ADW134" s="124"/>
      <c r="ADX134" s="124"/>
      <c r="ADY134" s="124"/>
      <c r="ADZ134" s="124"/>
      <c r="AEA134" s="124"/>
      <c r="AEB134" s="124"/>
      <c r="AEC134" s="124"/>
      <c r="AED134" s="124"/>
      <c r="AEE134" s="124"/>
      <c r="AEF134" s="124"/>
      <c r="AEG134" s="124"/>
      <c r="AEH134" s="124"/>
      <c r="AEI134" s="124"/>
      <c r="AEJ134" s="124"/>
      <c r="AEK134" s="124"/>
      <c r="AEL134" s="124"/>
      <c r="AEM134" s="124"/>
      <c r="AEN134" s="124"/>
      <c r="AEO134" s="124"/>
      <c r="AEP134" s="124"/>
      <c r="AEQ134" s="124"/>
      <c r="AER134" s="124"/>
      <c r="AES134" s="124"/>
      <c r="AET134" s="124"/>
      <c r="AEU134" s="124"/>
      <c r="AEV134" s="124"/>
      <c r="AEW134" s="124"/>
      <c r="AEX134" s="124"/>
      <c r="AEY134" s="124"/>
      <c r="AEZ134" s="124"/>
      <c r="AFA134" s="124"/>
      <c r="AFB134" s="124"/>
      <c r="AFC134" s="124"/>
      <c r="AFD134" s="124"/>
      <c r="AFE134" s="124"/>
      <c r="AFF134" s="124"/>
      <c r="AFG134" s="124"/>
      <c r="AFH134" s="124"/>
      <c r="AFI134" s="124"/>
      <c r="AFJ134" s="124"/>
      <c r="AFK134" s="124"/>
      <c r="AFL134" s="124"/>
      <c r="AFM134" s="124"/>
      <c r="AFN134" s="124"/>
      <c r="AFO134" s="124"/>
      <c r="AFP134" s="124"/>
      <c r="AFQ134" s="124"/>
      <c r="AFR134" s="124"/>
      <c r="AFS134" s="124"/>
      <c r="AFT134" s="124"/>
      <c r="AFU134" s="124"/>
      <c r="AFV134" s="124"/>
      <c r="AFW134" s="124"/>
      <c r="AFX134" s="124"/>
      <c r="AFY134" s="124"/>
      <c r="AFZ134" s="124"/>
      <c r="AGA134" s="124"/>
      <c r="AGB134" s="124"/>
      <c r="AGC134" s="124"/>
      <c r="AGD134" s="124"/>
      <c r="AGE134" s="124"/>
      <c r="AGF134" s="124"/>
      <c r="AGG134" s="124"/>
      <c r="AGH134" s="124"/>
      <c r="AGI134" s="124"/>
      <c r="AGJ134" s="124"/>
      <c r="AGK134" s="124"/>
      <c r="AGL134" s="124"/>
      <c r="AGM134" s="124"/>
      <c r="AGN134" s="124"/>
      <c r="AGO134" s="124"/>
      <c r="AGP134" s="124"/>
      <c r="AGQ134" s="124"/>
      <c r="AGR134" s="124"/>
      <c r="AGS134" s="124"/>
      <c r="AGT134" s="124"/>
      <c r="AGU134" s="124"/>
      <c r="AGV134" s="124"/>
      <c r="AGW134" s="124"/>
      <c r="AGX134" s="124"/>
      <c r="AGY134" s="124"/>
      <c r="AGZ134" s="124"/>
      <c r="AHA134" s="124"/>
      <c r="AHB134" s="124"/>
      <c r="AHC134" s="124"/>
      <c r="AHD134" s="124"/>
      <c r="AHE134" s="124"/>
      <c r="AHF134" s="124"/>
      <c r="AHG134" s="124"/>
      <c r="AHH134" s="124"/>
      <c r="AHI134" s="124"/>
      <c r="AHJ134" s="124"/>
      <c r="AHK134" s="124"/>
      <c r="AHL134" s="124"/>
      <c r="AHM134" s="124"/>
      <c r="AHN134" s="124"/>
      <c r="AHO134" s="124"/>
      <c r="AHP134" s="124"/>
      <c r="AHQ134" s="124"/>
      <c r="AHR134" s="124"/>
      <c r="AHS134" s="124"/>
      <c r="AHT134" s="124"/>
      <c r="AHU134" s="124"/>
      <c r="AHV134" s="124"/>
      <c r="AHW134" s="124"/>
      <c r="AHX134" s="124"/>
      <c r="AHY134" s="124"/>
      <c r="AHZ134" s="124"/>
      <c r="AIA134" s="124"/>
      <c r="AIB134" s="124"/>
      <c r="AIC134" s="124"/>
      <c r="AID134" s="124"/>
      <c r="AIE134" s="124"/>
      <c r="AIF134" s="124"/>
      <c r="AIG134" s="124"/>
      <c r="AIH134" s="124"/>
      <c r="AII134" s="124"/>
      <c r="AIJ134" s="124"/>
      <c r="AIK134" s="124"/>
      <c r="AIL134" s="124"/>
      <c r="AIM134" s="124"/>
      <c r="AIN134" s="124"/>
      <c r="AIO134" s="124"/>
      <c r="AIP134" s="124"/>
      <c r="AIQ134" s="124"/>
      <c r="AIR134" s="124"/>
      <c r="AIS134" s="124"/>
      <c r="AIT134" s="124"/>
      <c r="AIU134" s="124"/>
      <c r="AIV134" s="124"/>
      <c r="AIW134" s="124"/>
      <c r="AIX134" s="124"/>
      <c r="AIY134" s="124"/>
      <c r="AIZ134" s="124"/>
      <c r="AJA134" s="124"/>
      <c r="AJB134" s="124"/>
      <c r="AJC134" s="124"/>
      <c r="AJD134" s="124"/>
      <c r="AJE134" s="124"/>
      <c r="AJF134" s="124"/>
      <c r="AJG134" s="124"/>
      <c r="AJH134" s="124"/>
      <c r="AJI134" s="124"/>
      <c r="AJJ134" s="124"/>
      <c r="AJK134" s="124"/>
      <c r="AJL134" s="124"/>
      <c r="AJM134" s="124"/>
      <c r="AJN134" s="124"/>
      <c r="AJO134" s="124"/>
      <c r="AJP134" s="124"/>
      <c r="AJQ134" s="124"/>
      <c r="AJR134" s="124"/>
      <c r="AJS134" s="124"/>
      <c r="AJT134" s="124"/>
      <c r="AJU134" s="124"/>
      <c r="AJV134" s="124"/>
      <c r="AJW134" s="124"/>
      <c r="AJX134" s="124"/>
      <c r="AJY134" s="124"/>
      <c r="AJZ134" s="124"/>
      <c r="AKA134" s="124"/>
      <c r="AKB134" s="124"/>
      <c r="AKC134" s="124"/>
      <c r="AKD134" s="124"/>
      <c r="AKE134" s="124"/>
      <c r="AKF134" s="124"/>
      <c r="AKG134" s="124"/>
      <c r="AKH134" s="124"/>
      <c r="AKI134" s="124"/>
      <c r="AKJ134" s="124"/>
      <c r="AKK134" s="124"/>
      <c r="AKL134" s="124"/>
      <c r="AKM134" s="124"/>
      <c r="AKN134" s="124"/>
      <c r="AKO134" s="124"/>
      <c r="AKP134" s="124"/>
      <c r="AKQ134" s="124"/>
      <c r="AKR134" s="124"/>
      <c r="AKS134" s="124"/>
      <c r="AKT134" s="124"/>
      <c r="AKU134" s="124"/>
      <c r="AKV134" s="124"/>
      <c r="AKW134" s="124"/>
      <c r="AKX134" s="124"/>
      <c r="AKY134" s="124"/>
      <c r="AKZ134" s="124"/>
      <c r="ALA134" s="124"/>
      <c r="ALB134" s="124"/>
      <c r="ALC134" s="124"/>
      <c r="ALD134" s="124"/>
      <c r="ALE134" s="124"/>
      <c r="ALF134" s="124"/>
      <c r="ALG134" s="124"/>
      <c r="ALH134" s="124"/>
      <c r="ALI134" s="124"/>
      <c r="ALJ134" s="124"/>
      <c r="ALK134" s="124"/>
      <c r="ALL134" s="124"/>
      <c r="ALM134" s="124"/>
      <c r="ALN134" s="124"/>
      <c r="ALO134" s="124"/>
      <c r="ALP134" s="124"/>
      <c r="ALQ134" s="124"/>
      <c r="ALR134" s="124"/>
      <c r="ALS134" s="124"/>
      <c r="ALT134" s="124"/>
      <c r="ALU134" s="124"/>
      <c r="ALV134" s="124"/>
      <c r="ALW134" s="124"/>
      <c r="ALX134" s="124"/>
      <c r="ALY134" s="124"/>
      <c r="ALZ134" s="124"/>
      <c r="AMA134" s="124"/>
      <c r="AMB134" s="124"/>
      <c r="AMC134" s="124"/>
      <c r="AMD134" s="124"/>
      <c r="AME134" s="124"/>
      <c r="AMF134" s="124"/>
      <c r="AMG134" s="124"/>
      <c r="AMH134" s="124"/>
      <c r="AMI134" s="124"/>
      <c r="AMJ134" s="124"/>
      <c r="AMK134" s="124"/>
      <c r="AML134" s="124"/>
      <c r="AMM134" s="124"/>
      <c r="AMN134" s="124"/>
      <c r="AMO134" s="124"/>
      <c r="AMP134" s="124"/>
      <c r="AMQ134" s="124"/>
      <c r="AMR134" s="124"/>
      <c r="AMS134" s="124"/>
      <c r="AMT134" s="124"/>
      <c r="AMU134" s="124"/>
      <c r="AMV134" s="124"/>
      <c r="AMW134" s="124"/>
      <c r="AMX134" s="124"/>
      <c r="AMY134" s="124"/>
      <c r="AMZ134" s="124"/>
      <c r="ANA134" s="124"/>
      <c r="ANB134" s="124"/>
      <c r="ANC134" s="124"/>
      <c r="AND134" s="124"/>
      <c r="ANE134" s="124"/>
      <c r="ANF134" s="124"/>
      <c r="ANG134" s="124"/>
      <c r="ANH134" s="124"/>
      <c r="ANI134" s="124"/>
      <c r="ANJ134" s="124"/>
      <c r="ANK134" s="124"/>
      <c r="ANL134" s="124"/>
      <c r="ANM134" s="124"/>
      <c r="ANN134" s="124"/>
      <c r="ANO134" s="124"/>
      <c r="ANP134" s="124"/>
      <c r="ANQ134" s="124"/>
      <c r="ANR134" s="124"/>
      <c r="ANS134" s="124"/>
      <c r="ANT134" s="124"/>
      <c r="ANU134" s="124"/>
      <c r="ANV134" s="124"/>
      <c r="ANW134" s="124"/>
      <c r="ANX134" s="124"/>
      <c r="ANY134" s="124"/>
      <c r="ANZ134" s="124"/>
      <c r="AOA134" s="124"/>
      <c r="AOB134" s="124"/>
      <c r="AOC134" s="124"/>
      <c r="AOD134" s="124"/>
      <c r="AOE134" s="124"/>
      <c r="AOF134" s="124"/>
      <c r="AOG134" s="124"/>
      <c r="AOH134" s="124"/>
      <c r="AOI134" s="124"/>
      <c r="AOJ134" s="124"/>
      <c r="AOK134" s="124"/>
      <c r="AOL134" s="124"/>
      <c r="AOM134" s="124"/>
      <c r="AON134" s="124"/>
      <c r="AOO134" s="124"/>
      <c r="AOP134" s="124"/>
      <c r="AOQ134" s="124"/>
      <c r="AOR134" s="124"/>
      <c r="AOS134" s="124"/>
      <c r="AOT134" s="124"/>
      <c r="AOU134" s="124"/>
      <c r="AOV134" s="124"/>
      <c r="AOW134" s="124"/>
      <c r="AOX134" s="124"/>
      <c r="AOY134" s="124"/>
      <c r="AOZ134" s="124"/>
      <c r="APA134" s="124"/>
      <c r="APB134" s="124"/>
      <c r="APC134" s="124"/>
      <c r="APD134" s="124"/>
      <c r="APE134" s="124"/>
      <c r="APF134" s="124"/>
      <c r="APG134" s="124"/>
      <c r="APH134" s="124"/>
      <c r="API134" s="124"/>
      <c r="APJ134" s="124"/>
      <c r="APK134" s="124"/>
      <c r="APL134" s="124"/>
      <c r="APM134" s="124"/>
      <c r="APN134" s="124"/>
      <c r="APO134" s="124"/>
      <c r="APP134" s="124"/>
      <c r="APQ134" s="124"/>
      <c r="APR134" s="124"/>
      <c r="APS134" s="124"/>
      <c r="APT134" s="124"/>
      <c r="APU134" s="124"/>
      <c r="APV134" s="124"/>
      <c r="APW134" s="124"/>
      <c r="APX134" s="124"/>
      <c r="APY134" s="124"/>
      <c r="APZ134" s="124"/>
      <c r="AQA134" s="124"/>
      <c r="AQB134" s="124"/>
      <c r="AQC134" s="124"/>
      <c r="AQD134" s="124"/>
      <c r="AQE134" s="124"/>
      <c r="AQF134" s="124"/>
      <c r="AQG134" s="124"/>
      <c r="AQH134" s="124"/>
      <c r="AQI134" s="124"/>
      <c r="AQJ134" s="124"/>
      <c r="AQK134" s="124"/>
      <c r="AQL134" s="124"/>
      <c r="AQM134" s="124"/>
      <c r="AQN134" s="124"/>
      <c r="AQO134" s="124"/>
      <c r="AQP134" s="124"/>
      <c r="AQQ134" s="124"/>
      <c r="AQR134" s="124"/>
      <c r="AQS134" s="124"/>
      <c r="AQT134" s="124"/>
      <c r="AQU134" s="124"/>
      <c r="AQV134" s="124"/>
      <c r="AQW134" s="124"/>
      <c r="AQX134" s="124"/>
      <c r="AQY134" s="124"/>
      <c r="AQZ134" s="124"/>
      <c r="ARA134" s="124"/>
      <c r="ARB134" s="124"/>
      <c r="ARC134" s="124"/>
      <c r="ARD134" s="124"/>
      <c r="ARE134" s="124"/>
      <c r="ARF134" s="124"/>
      <c r="ARG134" s="124"/>
      <c r="ARH134" s="124"/>
      <c r="ARI134" s="124"/>
      <c r="ARJ134" s="124"/>
      <c r="ARK134" s="124"/>
      <c r="ARL134" s="124"/>
      <c r="ARM134" s="124"/>
      <c r="ARN134" s="124"/>
      <c r="ARO134" s="124"/>
      <c r="ARP134" s="124"/>
      <c r="ARQ134" s="124"/>
      <c r="ARR134" s="124"/>
      <c r="ARS134" s="124"/>
      <c r="ART134" s="124"/>
      <c r="ARU134" s="124"/>
      <c r="ARV134" s="124"/>
      <c r="ARW134" s="124"/>
      <c r="ARX134" s="124"/>
      <c r="ARY134" s="124"/>
      <c r="ARZ134" s="124"/>
      <c r="ASA134" s="124"/>
      <c r="ASB134" s="124"/>
      <c r="ASC134" s="124"/>
      <c r="ASD134" s="124"/>
      <c r="ASE134" s="124"/>
      <c r="ASF134" s="124"/>
      <c r="ASG134" s="124"/>
      <c r="ASH134" s="124"/>
      <c r="ASI134" s="124"/>
      <c r="ASJ134" s="124"/>
      <c r="ASK134" s="124"/>
      <c r="ASL134" s="124"/>
      <c r="ASM134" s="124"/>
      <c r="ASN134" s="124"/>
      <c r="ASO134" s="124"/>
      <c r="ASP134" s="124"/>
      <c r="ASQ134" s="124"/>
      <c r="ASR134" s="124"/>
      <c r="ASS134" s="124"/>
      <c r="AST134" s="124"/>
      <c r="ASU134" s="124"/>
      <c r="ASV134" s="124"/>
      <c r="ASW134" s="124"/>
      <c r="ASX134" s="124"/>
      <c r="ASY134" s="124"/>
      <c r="ASZ134" s="124"/>
      <c r="ATA134" s="124"/>
      <c r="ATB134" s="124"/>
      <c r="ATC134" s="124"/>
      <c r="ATD134" s="124"/>
      <c r="ATE134" s="124"/>
      <c r="ATF134" s="124"/>
      <c r="ATG134" s="124"/>
      <c r="ATH134" s="124"/>
      <c r="ATI134" s="124"/>
      <c r="ATJ134" s="124"/>
      <c r="ATK134" s="124"/>
      <c r="ATL134" s="124"/>
      <c r="ATM134" s="124"/>
      <c r="ATN134" s="124"/>
      <c r="ATO134" s="124"/>
      <c r="ATP134" s="124"/>
      <c r="ATQ134" s="124"/>
      <c r="ATR134" s="124"/>
      <c r="ATS134" s="124"/>
      <c r="ATT134" s="124"/>
      <c r="ATU134" s="124"/>
      <c r="ATV134" s="124"/>
      <c r="ATW134" s="124"/>
      <c r="ATX134" s="124"/>
      <c r="ATY134" s="124"/>
      <c r="ATZ134" s="124"/>
      <c r="AUA134" s="124"/>
      <c r="AUB134" s="124"/>
      <c r="AUC134" s="124"/>
      <c r="AUD134" s="124"/>
      <c r="AUE134" s="124"/>
      <c r="AUF134" s="124"/>
      <c r="AUG134" s="124"/>
      <c r="AUH134" s="124"/>
      <c r="AUI134" s="124"/>
      <c r="AUJ134" s="124"/>
      <c r="AUK134" s="124"/>
      <c r="AUL134" s="124"/>
      <c r="AUM134" s="124"/>
      <c r="AUN134" s="124"/>
      <c r="AUO134" s="124"/>
      <c r="AUP134" s="124"/>
      <c r="AUQ134" s="124"/>
      <c r="AUR134" s="124"/>
      <c r="AUS134" s="124"/>
      <c r="AUT134" s="124"/>
      <c r="AUU134" s="124"/>
      <c r="AUV134" s="124"/>
      <c r="AUW134" s="124"/>
      <c r="AUX134" s="124"/>
      <c r="AUY134" s="124"/>
      <c r="AUZ134" s="124"/>
      <c r="AVA134" s="124"/>
      <c r="AVB134" s="124"/>
      <c r="AVC134" s="124"/>
      <c r="AVD134" s="124"/>
      <c r="AVE134" s="124"/>
      <c r="AVF134" s="124"/>
      <c r="AVG134" s="124"/>
      <c r="AVH134" s="124"/>
      <c r="AVI134" s="124"/>
      <c r="AVJ134" s="124"/>
      <c r="AVK134" s="124"/>
      <c r="AVL134" s="124"/>
      <c r="AVM134" s="124"/>
      <c r="AVN134" s="124"/>
      <c r="AVO134" s="124"/>
      <c r="AVP134" s="124"/>
      <c r="AVQ134" s="124"/>
      <c r="AVR134" s="124"/>
      <c r="AVS134" s="124"/>
      <c r="AVT134" s="124"/>
      <c r="AVU134" s="124"/>
      <c r="AVV134" s="124"/>
      <c r="AVW134" s="124"/>
      <c r="AVX134" s="124"/>
      <c r="AVY134" s="124"/>
      <c r="AVZ134" s="124"/>
      <c r="AWA134" s="124"/>
      <c r="AWB134" s="124"/>
      <c r="AWC134" s="124"/>
      <c r="AWD134" s="124"/>
      <c r="AWE134" s="124"/>
      <c r="AWF134" s="124"/>
      <c r="AWG134" s="124"/>
      <c r="AWH134" s="124"/>
      <c r="AWI134" s="124"/>
      <c r="AWJ134" s="124"/>
      <c r="AWK134" s="124"/>
      <c r="AWL134" s="124"/>
      <c r="AWM134" s="124"/>
      <c r="AWN134" s="124"/>
      <c r="AWO134" s="124"/>
      <c r="AWP134" s="124"/>
      <c r="AWQ134" s="124"/>
      <c r="AWR134" s="124"/>
      <c r="AWS134" s="124"/>
      <c r="AWT134" s="124"/>
      <c r="AWU134" s="124"/>
      <c r="AWV134" s="124"/>
      <c r="AWW134" s="124"/>
      <c r="AWX134" s="124"/>
      <c r="AWY134" s="124"/>
      <c r="AWZ134" s="124"/>
      <c r="AXA134" s="124"/>
      <c r="AXB134" s="124"/>
      <c r="AXC134" s="124"/>
      <c r="AXD134" s="124"/>
      <c r="AXE134" s="124"/>
      <c r="AXF134" s="124"/>
      <c r="AXG134" s="124"/>
      <c r="AXH134" s="124"/>
      <c r="AXI134" s="124"/>
      <c r="AXJ134" s="124"/>
      <c r="AXK134" s="124"/>
      <c r="AXL134" s="124"/>
      <c r="AXM134" s="124"/>
      <c r="AXN134" s="124"/>
      <c r="AXO134" s="124"/>
      <c r="AXP134" s="124"/>
      <c r="AXQ134" s="124"/>
      <c r="AXR134" s="124"/>
      <c r="AXS134" s="124"/>
      <c r="AXT134" s="124"/>
      <c r="AXU134" s="124"/>
      <c r="AXV134" s="124"/>
      <c r="AXW134" s="124"/>
      <c r="AXX134" s="124"/>
      <c r="AXY134" s="124"/>
      <c r="AXZ134" s="124"/>
      <c r="AYA134" s="124"/>
      <c r="AYB134" s="124"/>
      <c r="AYC134" s="124"/>
      <c r="AYD134" s="124"/>
      <c r="AYE134" s="124"/>
      <c r="AYF134" s="124"/>
      <c r="AYG134" s="124"/>
      <c r="AYH134" s="124"/>
      <c r="AYI134" s="124"/>
      <c r="AYJ134" s="124"/>
      <c r="AYK134" s="124"/>
      <c r="AYL134" s="124"/>
      <c r="AYM134" s="124"/>
      <c r="AYN134" s="124"/>
      <c r="AYO134" s="124"/>
      <c r="AYP134" s="124"/>
      <c r="AYQ134" s="124"/>
      <c r="AYR134" s="124"/>
      <c r="AYS134" s="124"/>
      <c r="AYT134" s="124"/>
      <c r="AYU134" s="124"/>
      <c r="AYV134" s="124"/>
      <c r="AYW134" s="124"/>
      <c r="AYX134" s="124"/>
      <c r="AYY134" s="124"/>
      <c r="AYZ134" s="124"/>
      <c r="AZA134" s="124"/>
      <c r="AZB134" s="124"/>
      <c r="AZC134" s="124"/>
      <c r="AZD134" s="124"/>
      <c r="AZE134" s="124"/>
      <c r="AZF134" s="124"/>
      <c r="AZG134" s="124"/>
      <c r="AZH134" s="124"/>
      <c r="AZI134" s="124"/>
      <c r="AZJ134" s="124"/>
      <c r="AZK134" s="124"/>
      <c r="AZL134" s="124"/>
      <c r="AZM134" s="124"/>
      <c r="AZN134" s="124"/>
      <c r="AZO134" s="124"/>
      <c r="AZP134" s="124"/>
      <c r="AZQ134" s="124"/>
      <c r="AZR134" s="124"/>
      <c r="AZS134" s="124"/>
      <c r="AZT134" s="124"/>
      <c r="AZU134" s="124"/>
      <c r="AZV134" s="124"/>
      <c r="AZW134" s="124"/>
      <c r="AZX134" s="124"/>
      <c r="AZY134" s="124"/>
      <c r="AZZ134" s="124"/>
      <c r="BAA134" s="124"/>
      <c r="BAB134" s="124"/>
      <c r="BAC134" s="124"/>
      <c r="BAD134" s="124"/>
      <c r="BAE134" s="124"/>
      <c r="BAF134" s="124"/>
      <c r="BAG134" s="124"/>
      <c r="BAH134" s="124"/>
      <c r="BAI134" s="124"/>
      <c r="BAJ134" s="124"/>
      <c r="BAK134" s="124"/>
      <c r="BAL134" s="124"/>
      <c r="BAM134" s="124"/>
      <c r="BAN134" s="124"/>
      <c r="BAO134" s="124"/>
      <c r="BAP134" s="124"/>
      <c r="BAQ134" s="124"/>
      <c r="BAR134" s="124"/>
      <c r="BAS134" s="124"/>
      <c r="BAT134" s="124"/>
      <c r="BAU134" s="124"/>
      <c r="BAV134" s="124"/>
      <c r="BAW134" s="124"/>
      <c r="BAX134" s="124"/>
      <c r="BAY134" s="124"/>
      <c r="BAZ134" s="124"/>
      <c r="BBA134" s="124"/>
      <c r="BBB134" s="124"/>
      <c r="BBC134" s="124"/>
      <c r="BBD134" s="124"/>
      <c r="BBE134" s="124"/>
      <c r="BBF134" s="124"/>
      <c r="BBG134" s="124"/>
      <c r="BBH134" s="124"/>
      <c r="BBI134" s="124"/>
      <c r="BBJ134" s="124"/>
      <c r="BBK134" s="124"/>
      <c r="BBL134" s="124"/>
      <c r="BBM134" s="124"/>
      <c r="BBN134" s="124"/>
      <c r="BBO134" s="124"/>
      <c r="BBP134" s="124"/>
      <c r="BBQ134" s="124"/>
      <c r="BBR134" s="124"/>
      <c r="BBS134" s="124"/>
      <c r="BBT134" s="124"/>
      <c r="BBU134" s="124"/>
      <c r="BBV134" s="124"/>
      <c r="BBW134" s="124"/>
      <c r="BBX134" s="124"/>
      <c r="BBY134" s="124"/>
      <c r="BBZ134" s="124"/>
      <c r="BCA134" s="124"/>
      <c r="BCB134" s="124"/>
      <c r="BCC134" s="124"/>
      <c r="BCD134" s="124"/>
      <c r="BCE134" s="124"/>
      <c r="BCF134" s="124"/>
      <c r="BCG134" s="124"/>
      <c r="BCH134" s="124"/>
      <c r="BCI134" s="124"/>
      <c r="BCJ134" s="124"/>
      <c r="BCK134" s="124"/>
      <c r="BCL134" s="124"/>
      <c r="BCM134" s="124"/>
      <c r="BCN134" s="124"/>
      <c r="BCO134" s="124"/>
      <c r="BCP134" s="124"/>
      <c r="BCQ134" s="124"/>
      <c r="BCR134" s="124"/>
      <c r="BCS134" s="124"/>
      <c r="BCT134" s="124"/>
      <c r="BCU134" s="124"/>
      <c r="BCV134" s="124"/>
      <c r="BCW134" s="124"/>
      <c r="BCX134" s="124"/>
      <c r="BCY134" s="124"/>
      <c r="BCZ134" s="124"/>
      <c r="BDA134" s="124"/>
      <c r="BDB134" s="124"/>
      <c r="BDC134" s="124"/>
      <c r="BDD134" s="124"/>
      <c r="BDE134" s="124"/>
      <c r="BDF134" s="124"/>
      <c r="BDG134" s="124"/>
      <c r="BDH134" s="124"/>
      <c r="BDI134" s="124"/>
      <c r="BDJ134" s="124"/>
      <c r="BDK134" s="124"/>
      <c r="BDL134" s="124"/>
      <c r="BDM134" s="124"/>
      <c r="BDN134" s="124"/>
      <c r="BDO134" s="124"/>
      <c r="BDP134" s="124"/>
      <c r="BDQ134" s="124"/>
      <c r="BDR134" s="124"/>
      <c r="BDS134" s="124"/>
      <c r="BDT134" s="124"/>
      <c r="BDU134" s="124"/>
      <c r="BDV134" s="124"/>
      <c r="BDW134" s="124"/>
      <c r="BDX134" s="124"/>
      <c r="BDY134" s="124"/>
      <c r="BDZ134" s="124"/>
      <c r="BEA134" s="124"/>
      <c r="BEB134" s="124"/>
      <c r="BEC134" s="124"/>
      <c r="BED134" s="124"/>
      <c r="BEE134" s="124"/>
      <c r="BEF134" s="124"/>
      <c r="BEG134" s="124"/>
      <c r="BEH134" s="124"/>
      <c r="BEI134" s="124"/>
      <c r="BEJ134" s="124"/>
      <c r="BEK134" s="124"/>
      <c r="BEL134" s="124"/>
      <c r="BEM134" s="124"/>
      <c r="BEN134" s="124"/>
      <c r="BEO134" s="124"/>
      <c r="BEP134" s="124"/>
      <c r="BEQ134" s="124"/>
      <c r="BER134" s="124"/>
      <c r="BES134" s="124"/>
      <c r="BET134" s="124"/>
      <c r="BEU134" s="124"/>
      <c r="BEV134" s="124"/>
      <c r="BEW134" s="124"/>
      <c r="BEX134" s="124"/>
      <c r="BEY134" s="124"/>
      <c r="BEZ134" s="124"/>
      <c r="BFA134" s="124"/>
      <c r="BFB134" s="124"/>
      <c r="BFC134" s="124"/>
      <c r="BFD134" s="124"/>
      <c r="BFE134" s="124"/>
      <c r="BFF134" s="124"/>
      <c r="BFG134" s="124"/>
      <c r="BFH134" s="124"/>
      <c r="BFI134" s="124"/>
      <c r="BFJ134" s="124"/>
      <c r="BFK134" s="124"/>
      <c r="BFL134" s="124"/>
      <c r="BFM134" s="124"/>
      <c r="BFN134" s="124"/>
      <c r="BFO134" s="124"/>
      <c r="BFP134" s="124"/>
      <c r="BFQ134" s="124"/>
      <c r="BFR134" s="124"/>
      <c r="BFS134" s="124"/>
      <c r="BFT134" s="124"/>
      <c r="BFU134" s="124"/>
      <c r="BFV134" s="124"/>
      <c r="BFW134" s="124"/>
      <c r="BFX134" s="124"/>
      <c r="BFY134" s="124"/>
      <c r="BFZ134" s="124"/>
      <c r="BGA134" s="124"/>
      <c r="BGB134" s="124"/>
      <c r="BGC134" s="124"/>
      <c r="BGD134" s="124"/>
      <c r="BGE134" s="124"/>
      <c r="BGF134" s="124"/>
      <c r="BGG134" s="124"/>
      <c r="BGH134" s="124"/>
      <c r="BGI134" s="124"/>
      <c r="BGJ134" s="124"/>
      <c r="BGK134" s="124"/>
      <c r="BGL134" s="124"/>
      <c r="BGM134" s="124"/>
      <c r="BGN134" s="124"/>
      <c r="BGO134" s="124"/>
      <c r="BGP134" s="124"/>
      <c r="BGQ134" s="124"/>
      <c r="BGR134" s="124"/>
      <c r="BGS134" s="124"/>
      <c r="BGT134" s="124"/>
      <c r="BGU134" s="124"/>
      <c r="BGV134" s="124"/>
      <c r="BGW134" s="124"/>
      <c r="BGX134" s="124"/>
      <c r="BGY134" s="124"/>
      <c r="BGZ134" s="124"/>
      <c r="BHA134" s="124"/>
      <c r="BHB134" s="124"/>
      <c r="BHC134" s="124"/>
      <c r="BHD134" s="124"/>
      <c r="BHE134" s="124"/>
      <c r="BHF134" s="124"/>
      <c r="BHG134" s="124"/>
      <c r="BHH134" s="124"/>
      <c r="BHI134" s="124"/>
      <c r="BHJ134" s="124"/>
      <c r="BHK134" s="124"/>
      <c r="BHL134" s="124"/>
      <c r="BHM134" s="124"/>
      <c r="BHN134" s="124"/>
      <c r="BHO134" s="124"/>
      <c r="BHP134" s="124"/>
      <c r="BHQ134" s="124"/>
      <c r="BHR134" s="124"/>
      <c r="BHS134" s="124"/>
      <c r="BHT134" s="124"/>
      <c r="BHU134" s="124"/>
      <c r="BHV134" s="124"/>
      <c r="BHW134" s="124"/>
      <c r="BHX134" s="124"/>
      <c r="BHY134" s="124"/>
      <c r="BHZ134" s="124"/>
      <c r="BIA134" s="124"/>
      <c r="BIB134" s="124"/>
      <c r="BIC134" s="124"/>
      <c r="BID134" s="124"/>
      <c r="BIE134" s="124"/>
      <c r="BIF134" s="124"/>
      <c r="BIG134" s="124"/>
      <c r="BIH134" s="124"/>
      <c r="BII134" s="124"/>
      <c r="BIJ134" s="124"/>
      <c r="BIK134" s="124"/>
      <c r="BIL134" s="124"/>
      <c r="BIM134" s="124"/>
      <c r="BIN134" s="124"/>
      <c r="BIO134" s="124"/>
      <c r="BIP134" s="124"/>
      <c r="BIQ134" s="124"/>
      <c r="BIR134" s="124"/>
      <c r="BIS134" s="124"/>
      <c r="BIT134" s="124"/>
      <c r="BIU134" s="124"/>
      <c r="BIV134" s="124"/>
      <c r="BIW134" s="124"/>
      <c r="BIX134" s="124"/>
      <c r="BIY134" s="124"/>
      <c r="BIZ134" s="124"/>
      <c r="BJA134" s="124"/>
      <c r="BJB134" s="124"/>
      <c r="BJC134" s="124"/>
      <c r="BJD134" s="124"/>
      <c r="BJE134" s="124"/>
      <c r="BJF134" s="124"/>
      <c r="BJG134" s="124"/>
      <c r="BJH134" s="124"/>
      <c r="BJI134" s="124"/>
      <c r="BJJ134" s="124"/>
      <c r="BJK134" s="124"/>
      <c r="BJL134" s="124"/>
      <c r="BJM134" s="124"/>
      <c r="BJN134" s="124"/>
      <c r="BJO134" s="124"/>
      <c r="BJP134" s="124"/>
      <c r="BJQ134" s="124"/>
      <c r="BJR134" s="124"/>
      <c r="BJS134" s="124"/>
      <c r="BJT134" s="124"/>
      <c r="BJU134" s="124"/>
      <c r="BJV134" s="124"/>
      <c r="BJW134" s="124"/>
      <c r="BJX134" s="124"/>
      <c r="BJY134" s="124"/>
      <c r="BJZ134" s="124"/>
      <c r="BKA134" s="124"/>
      <c r="BKB134" s="124"/>
      <c r="BKC134" s="124"/>
      <c r="BKD134" s="124"/>
      <c r="BKE134" s="124"/>
      <c r="BKF134" s="124"/>
      <c r="BKG134" s="124"/>
      <c r="BKH134" s="124"/>
      <c r="BKI134" s="124"/>
      <c r="BKJ134" s="124"/>
      <c r="BKK134" s="124"/>
      <c r="BKL134" s="124"/>
      <c r="BKM134" s="124"/>
      <c r="BKN134" s="124"/>
      <c r="BKO134" s="124"/>
      <c r="BKP134" s="124"/>
      <c r="BKQ134" s="124"/>
      <c r="BKR134" s="124"/>
      <c r="BKS134" s="124"/>
      <c r="BKT134" s="124"/>
      <c r="BKU134" s="124"/>
      <c r="BKV134" s="124"/>
      <c r="BKW134" s="124"/>
      <c r="BKX134" s="124"/>
      <c r="BKY134" s="124"/>
      <c r="BKZ134" s="124"/>
      <c r="BLA134" s="124"/>
      <c r="BLB134" s="124"/>
      <c r="BLC134" s="124"/>
      <c r="BLD134" s="124"/>
      <c r="BLE134" s="124"/>
      <c r="BLF134" s="124"/>
      <c r="BLG134" s="124"/>
      <c r="BLH134" s="124"/>
      <c r="BLI134" s="124"/>
      <c r="BLJ134" s="124"/>
      <c r="BLK134" s="124"/>
      <c r="BLL134" s="124"/>
      <c r="BLM134" s="124"/>
      <c r="BLN134" s="124"/>
      <c r="BLO134" s="124"/>
      <c r="BLP134" s="124"/>
      <c r="BLQ134" s="124"/>
      <c r="BLR134" s="124"/>
      <c r="BLS134" s="124"/>
      <c r="BLT134" s="124"/>
      <c r="BLU134" s="124"/>
      <c r="BLV134" s="124"/>
      <c r="BLW134" s="124"/>
      <c r="BLX134" s="124"/>
      <c r="BLY134" s="124"/>
      <c r="BLZ134" s="124"/>
      <c r="BMA134" s="124"/>
      <c r="BMB134" s="124"/>
      <c r="BMC134" s="124"/>
      <c r="BMD134" s="124"/>
      <c r="BME134" s="124"/>
      <c r="BMF134" s="124"/>
      <c r="BMG134" s="124"/>
      <c r="BMH134" s="124"/>
      <c r="BMI134" s="124"/>
      <c r="BMJ134" s="124"/>
      <c r="BMK134" s="124"/>
      <c r="BML134" s="124"/>
      <c r="BMM134" s="124"/>
      <c r="BMN134" s="124"/>
      <c r="BMO134" s="124"/>
      <c r="BMP134" s="124"/>
      <c r="BMQ134" s="124"/>
      <c r="BMR134" s="124"/>
      <c r="BMS134" s="124"/>
      <c r="BMT134" s="124"/>
      <c r="BMU134" s="124"/>
      <c r="BMV134" s="124"/>
      <c r="BMW134" s="124"/>
      <c r="BMX134" s="124"/>
      <c r="BMY134" s="124"/>
      <c r="BMZ134" s="124"/>
      <c r="BNA134" s="124"/>
      <c r="BNB134" s="124"/>
      <c r="BNC134" s="124"/>
      <c r="BND134" s="124"/>
      <c r="BNE134" s="124"/>
      <c r="BNF134" s="124"/>
      <c r="BNG134" s="124"/>
      <c r="BNH134" s="124"/>
      <c r="BNI134" s="124"/>
      <c r="BNJ134" s="124"/>
      <c r="BNK134" s="124"/>
      <c r="BNL134" s="124"/>
      <c r="BNM134" s="124"/>
      <c r="BNN134" s="124"/>
      <c r="BNO134" s="124"/>
      <c r="BNP134" s="124"/>
      <c r="BNQ134" s="124"/>
      <c r="BNR134" s="124"/>
      <c r="BNS134" s="124"/>
      <c r="BNT134" s="124"/>
      <c r="BNU134" s="124"/>
      <c r="BNV134" s="124"/>
      <c r="BNW134" s="124"/>
      <c r="BNX134" s="124"/>
      <c r="BNY134" s="124"/>
      <c r="BNZ134" s="124"/>
      <c r="BOA134" s="124"/>
      <c r="BOB134" s="124"/>
      <c r="BOC134" s="124"/>
      <c r="BOD134" s="124"/>
      <c r="BOE134" s="124"/>
      <c r="BOF134" s="124"/>
      <c r="BOG134" s="124"/>
      <c r="BOH134" s="124"/>
      <c r="BOI134" s="124"/>
      <c r="BOJ134" s="124"/>
      <c r="BOK134" s="124"/>
      <c r="BOL134" s="124"/>
      <c r="BOM134" s="124"/>
      <c r="BON134" s="124"/>
      <c r="BOO134" s="124"/>
      <c r="BOP134" s="124"/>
      <c r="BOQ134" s="124"/>
      <c r="BOR134" s="124"/>
      <c r="BOS134" s="124"/>
      <c r="BOT134" s="124"/>
      <c r="BOU134" s="124"/>
      <c r="BOV134" s="124"/>
      <c r="BOW134" s="124"/>
      <c r="BOX134" s="124"/>
      <c r="BOY134" s="124"/>
      <c r="BOZ134" s="124"/>
      <c r="BPA134" s="124"/>
      <c r="BPB134" s="124"/>
      <c r="BPC134" s="124"/>
      <c r="BPD134" s="124"/>
      <c r="BPE134" s="124"/>
      <c r="BPF134" s="124"/>
      <c r="BPG134" s="124"/>
      <c r="BPH134" s="124"/>
      <c r="BPI134" s="124"/>
      <c r="BPJ134" s="124"/>
      <c r="BPK134" s="124"/>
      <c r="BPL134" s="124"/>
      <c r="BPM134" s="124"/>
      <c r="BPN134" s="124"/>
      <c r="BPO134" s="124"/>
      <c r="BPP134" s="124"/>
      <c r="BPQ134" s="124"/>
      <c r="BPR134" s="124"/>
      <c r="BPS134" s="124"/>
      <c r="BPT134" s="124"/>
      <c r="BPU134" s="124"/>
      <c r="BPV134" s="124"/>
      <c r="BPW134" s="124"/>
      <c r="BPX134" s="124"/>
      <c r="BPY134" s="124"/>
      <c r="BPZ134" s="124"/>
      <c r="BQA134" s="124"/>
      <c r="BQB134" s="124"/>
      <c r="BQC134" s="124"/>
      <c r="BQD134" s="124"/>
      <c r="BQE134" s="124"/>
      <c r="BQF134" s="124"/>
      <c r="BQG134" s="124"/>
      <c r="BQH134" s="124"/>
      <c r="BQI134" s="124"/>
      <c r="BQJ134" s="124"/>
      <c r="BQK134" s="124"/>
      <c r="BQL134" s="124"/>
      <c r="BQM134" s="124"/>
      <c r="BQN134" s="124"/>
      <c r="BQO134" s="124"/>
      <c r="BQP134" s="124"/>
      <c r="BQQ134" s="124"/>
      <c r="BQR134" s="124"/>
      <c r="BQS134" s="124"/>
      <c r="BQT134" s="124"/>
      <c r="BQU134" s="124"/>
      <c r="BQV134" s="124"/>
      <c r="BQW134" s="124"/>
      <c r="BQX134" s="124"/>
      <c r="BQY134" s="124"/>
      <c r="BQZ134" s="124"/>
      <c r="BRA134" s="124"/>
      <c r="BRB134" s="124"/>
      <c r="BRC134" s="124"/>
      <c r="BRD134" s="124"/>
      <c r="BRE134" s="124"/>
      <c r="BRF134" s="124"/>
      <c r="BRG134" s="124"/>
      <c r="BRH134" s="124"/>
      <c r="BRI134" s="124"/>
      <c r="BRJ134" s="124"/>
      <c r="BRK134" s="124"/>
      <c r="BRL134" s="124"/>
      <c r="BRM134" s="124"/>
      <c r="BRN134" s="124"/>
      <c r="BRO134" s="124"/>
      <c r="BRP134" s="124"/>
      <c r="BRQ134" s="124"/>
      <c r="BRR134" s="124"/>
      <c r="BRS134" s="124"/>
      <c r="BRT134" s="124"/>
      <c r="BRU134" s="124"/>
      <c r="BRV134" s="124"/>
      <c r="BRW134" s="124"/>
      <c r="BRX134" s="124"/>
      <c r="BRY134" s="124"/>
      <c r="BRZ134" s="124"/>
      <c r="BSA134" s="124"/>
      <c r="BSB134" s="124"/>
      <c r="BSC134" s="124"/>
      <c r="BSD134" s="124"/>
      <c r="BSE134" s="124"/>
      <c r="BSF134" s="124"/>
      <c r="BSG134" s="124"/>
      <c r="BSH134" s="124"/>
      <c r="BSI134" s="124"/>
      <c r="BSJ134" s="124"/>
      <c r="BSK134" s="124"/>
      <c r="BSL134" s="124"/>
      <c r="BSM134" s="124"/>
      <c r="BSN134" s="124"/>
      <c r="BSO134" s="124"/>
      <c r="BSP134" s="124"/>
      <c r="BSQ134" s="124"/>
      <c r="BSR134" s="124"/>
      <c r="BSS134" s="124"/>
      <c r="BST134" s="124"/>
      <c r="BSU134" s="124"/>
      <c r="BSV134" s="124"/>
      <c r="BSW134" s="124"/>
      <c r="BSX134" s="124"/>
      <c r="BSY134" s="124"/>
      <c r="BSZ134" s="124"/>
      <c r="BTA134" s="124"/>
      <c r="BTB134" s="124"/>
      <c r="BTC134" s="124"/>
      <c r="BTD134" s="124"/>
      <c r="BTE134" s="124"/>
      <c r="BTF134" s="124"/>
      <c r="BTG134" s="124"/>
      <c r="BTH134" s="124"/>
      <c r="BTI134" s="124"/>
      <c r="BTJ134" s="124"/>
      <c r="BTK134" s="124"/>
      <c r="BTL134" s="124"/>
      <c r="BTM134" s="124"/>
      <c r="BTN134" s="124"/>
      <c r="BTO134" s="124"/>
      <c r="BTP134" s="124"/>
      <c r="BTQ134" s="124"/>
      <c r="BTR134" s="124"/>
      <c r="BTS134" s="124"/>
      <c r="BTT134" s="124"/>
      <c r="BTU134" s="124"/>
      <c r="BTV134" s="124"/>
      <c r="BTW134" s="124"/>
      <c r="BTX134" s="124"/>
      <c r="BTY134" s="124"/>
      <c r="BTZ134" s="124"/>
      <c r="BUA134" s="124"/>
      <c r="BUB134" s="124"/>
      <c r="BUC134" s="124"/>
      <c r="BUD134" s="124"/>
      <c r="BUE134" s="124"/>
      <c r="BUF134" s="124"/>
      <c r="BUG134" s="124"/>
      <c r="BUH134" s="124"/>
      <c r="BUI134" s="124"/>
      <c r="BUJ134" s="124"/>
      <c r="BUK134" s="124"/>
      <c r="BUL134" s="124"/>
      <c r="BUM134" s="124"/>
      <c r="BUN134" s="124"/>
      <c r="BUO134" s="124"/>
      <c r="BUP134" s="124"/>
      <c r="BUQ134" s="124"/>
      <c r="BUR134" s="124"/>
      <c r="BUS134" s="124"/>
      <c r="BUT134" s="124"/>
      <c r="BUU134" s="124"/>
      <c r="BUV134" s="124"/>
      <c r="BUW134" s="124"/>
      <c r="BUX134" s="124"/>
      <c r="BUY134" s="124"/>
      <c r="BUZ134" s="124"/>
      <c r="BVA134" s="124"/>
      <c r="BVB134" s="124"/>
      <c r="BVC134" s="124"/>
      <c r="BVD134" s="124"/>
      <c r="BVE134" s="124"/>
      <c r="BVF134" s="124"/>
      <c r="BVG134" s="124"/>
      <c r="BVH134" s="124"/>
      <c r="BVI134" s="124"/>
      <c r="BVJ134" s="124"/>
      <c r="BVK134" s="124"/>
      <c r="BVL134" s="124"/>
      <c r="BVM134" s="124"/>
      <c r="BVN134" s="124"/>
      <c r="BVO134" s="124"/>
      <c r="BVP134" s="124"/>
      <c r="BVQ134" s="124"/>
      <c r="BVR134" s="124"/>
      <c r="BVS134" s="124"/>
      <c r="BVT134" s="124"/>
      <c r="BVU134" s="124"/>
      <c r="BVV134" s="124"/>
      <c r="BVW134" s="124"/>
      <c r="BVX134" s="124"/>
      <c r="BVY134" s="124"/>
      <c r="BVZ134" s="124"/>
      <c r="BWA134" s="124"/>
      <c r="BWB134" s="124"/>
      <c r="BWC134" s="124"/>
      <c r="BWD134" s="124"/>
      <c r="BWE134" s="124"/>
      <c r="BWF134" s="124"/>
      <c r="BWG134" s="124"/>
      <c r="BWH134" s="124"/>
      <c r="BWI134" s="124"/>
      <c r="BWJ134" s="124"/>
      <c r="BWK134" s="124"/>
      <c r="BWL134" s="124"/>
      <c r="BWM134" s="124"/>
      <c r="BWN134" s="124"/>
      <c r="BWO134" s="124"/>
      <c r="BWP134" s="124"/>
      <c r="BWQ134" s="124"/>
      <c r="BWR134" s="124"/>
      <c r="BWS134" s="124"/>
      <c r="BWT134" s="124"/>
      <c r="BWU134" s="124"/>
      <c r="BWV134" s="124"/>
      <c r="BWW134" s="124"/>
      <c r="BWX134" s="124"/>
      <c r="BWY134" s="124"/>
      <c r="BWZ134" s="124"/>
      <c r="BXA134" s="124"/>
      <c r="BXB134" s="124"/>
      <c r="BXC134" s="124"/>
      <c r="BXD134" s="124"/>
      <c r="BXE134" s="124"/>
      <c r="BXF134" s="124"/>
      <c r="BXG134" s="124"/>
      <c r="BXH134" s="124"/>
      <c r="BXI134" s="124"/>
      <c r="BXJ134" s="124"/>
      <c r="BXK134" s="124"/>
      <c r="BXL134" s="124"/>
      <c r="BXM134" s="124"/>
      <c r="BXN134" s="124"/>
      <c r="BXO134" s="124"/>
      <c r="BXP134" s="124"/>
      <c r="BXQ134" s="124"/>
      <c r="BXR134" s="124"/>
      <c r="BXS134" s="124"/>
      <c r="BXT134" s="124"/>
      <c r="BXU134" s="124"/>
      <c r="BXV134" s="124"/>
      <c r="BXW134" s="124"/>
      <c r="BXX134" s="124"/>
      <c r="BXY134" s="124"/>
      <c r="BXZ134" s="124"/>
      <c r="BYA134" s="124"/>
      <c r="BYB134" s="124"/>
      <c r="BYC134" s="124"/>
      <c r="BYD134" s="124"/>
      <c r="BYE134" s="124"/>
      <c r="BYF134" s="124"/>
      <c r="BYG134" s="124"/>
      <c r="BYH134" s="124"/>
      <c r="BYI134" s="124"/>
      <c r="BYJ134" s="124"/>
      <c r="BYK134" s="124"/>
      <c r="BYL134" s="124"/>
      <c r="BYM134" s="124"/>
      <c r="BYN134" s="124"/>
      <c r="BYO134" s="124"/>
      <c r="BYP134" s="124"/>
      <c r="BYQ134" s="124"/>
      <c r="BYR134" s="124"/>
      <c r="BYS134" s="124"/>
      <c r="BYT134" s="124"/>
      <c r="BYU134" s="124"/>
      <c r="BYV134" s="124"/>
      <c r="BYW134" s="124"/>
      <c r="BYX134" s="124"/>
      <c r="BYY134" s="124"/>
      <c r="BYZ134" s="124"/>
      <c r="BZA134" s="124"/>
      <c r="BZB134" s="124"/>
      <c r="BZC134" s="124"/>
      <c r="BZD134" s="124"/>
      <c r="BZE134" s="124"/>
      <c r="BZF134" s="124"/>
      <c r="BZG134" s="124"/>
      <c r="BZH134" s="124"/>
      <c r="BZI134" s="124"/>
      <c r="BZJ134" s="124"/>
      <c r="BZK134" s="124"/>
      <c r="BZL134" s="124"/>
      <c r="BZM134" s="124"/>
      <c r="BZN134" s="124"/>
      <c r="BZO134" s="124"/>
      <c r="BZP134" s="124"/>
      <c r="BZQ134" s="124"/>
      <c r="BZR134" s="124"/>
      <c r="BZS134" s="124"/>
      <c r="BZT134" s="124"/>
      <c r="BZU134" s="124"/>
      <c r="BZV134" s="124"/>
      <c r="BZW134" s="124"/>
      <c r="BZX134" s="124"/>
      <c r="BZY134" s="124"/>
      <c r="BZZ134" s="124"/>
      <c r="CAA134" s="124"/>
      <c r="CAB134" s="124"/>
      <c r="CAC134" s="124"/>
      <c r="CAD134" s="124"/>
      <c r="CAE134" s="124"/>
      <c r="CAF134" s="124"/>
      <c r="CAG134" s="124"/>
      <c r="CAH134" s="124"/>
      <c r="CAI134" s="124"/>
      <c r="CAJ134" s="124"/>
      <c r="CAK134" s="124"/>
      <c r="CAL134" s="124"/>
      <c r="CAM134" s="124"/>
      <c r="CAN134" s="124"/>
      <c r="CAO134" s="124"/>
      <c r="CAP134" s="124"/>
      <c r="CAQ134" s="124"/>
      <c r="CAR134" s="124"/>
      <c r="CAS134" s="124"/>
      <c r="CAT134" s="124"/>
      <c r="CAU134" s="124"/>
      <c r="CAV134" s="124"/>
      <c r="CAW134" s="124"/>
      <c r="CAX134" s="124"/>
      <c r="CAY134" s="124"/>
      <c r="CAZ134" s="124"/>
      <c r="CBA134" s="124"/>
      <c r="CBB134" s="124"/>
      <c r="CBC134" s="124"/>
      <c r="CBD134" s="124"/>
      <c r="CBE134" s="124"/>
      <c r="CBF134" s="124"/>
      <c r="CBG134" s="124"/>
      <c r="CBH134" s="124"/>
      <c r="CBI134" s="124"/>
      <c r="CBJ134" s="124"/>
      <c r="CBK134" s="124"/>
      <c r="CBL134" s="124"/>
      <c r="CBM134" s="124"/>
      <c r="CBN134" s="124"/>
      <c r="CBO134" s="124"/>
      <c r="CBP134" s="124"/>
      <c r="CBQ134" s="124"/>
      <c r="CBR134" s="124"/>
      <c r="CBS134" s="124"/>
      <c r="CBT134" s="124"/>
      <c r="CBU134" s="124"/>
      <c r="CBV134" s="124"/>
      <c r="CBW134" s="124"/>
      <c r="CBX134" s="124"/>
      <c r="CBY134" s="124"/>
      <c r="CBZ134" s="124"/>
      <c r="CCA134" s="124"/>
      <c r="CCB134" s="124"/>
      <c r="CCC134" s="124"/>
      <c r="CCD134" s="124"/>
      <c r="CCE134" s="124"/>
      <c r="CCF134" s="124"/>
      <c r="CCG134" s="124"/>
      <c r="CCH134" s="124"/>
      <c r="CCI134" s="124"/>
      <c r="CCJ134" s="124"/>
      <c r="CCK134" s="124"/>
      <c r="CCL134" s="124"/>
      <c r="CCM134" s="124"/>
      <c r="CCN134" s="124"/>
      <c r="CCO134" s="124"/>
      <c r="CCP134" s="124"/>
      <c r="CCQ134" s="124"/>
      <c r="CCR134" s="124"/>
      <c r="CCS134" s="124"/>
      <c r="CCT134" s="124"/>
      <c r="CCU134" s="124"/>
      <c r="CCV134" s="124"/>
      <c r="CCW134" s="124"/>
      <c r="CCX134" s="124"/>
      <c r="CCY134" s="124"/>
      <c r="CCZ134" s="124"/>
      <c r="CDA134" s="124"/>
      <c r="CDB134" s="124"/>
      <c r="CDC134" s="124"/>
      <c r="CDD134" s="124"/>
      <c r="CDE134" s="124"/>
      <c r="CDF134" s="124"/>
      <c r="CDG134" s="124"/>
      <c r="CDH134" s="124"/>
      <c r="CDI134" s="124"/>
      <c r="CDJ134" s="124"/>
      <c r="CDK134" s="124"/>
      <c r="CDL134" s="124"/>
      <c r="CDM134" s="124"/>
      <c r="CDN134" s="124"/>
      <c r="CDO134" s="124"/>
      <c r="CDP134" s="124"/>
      <c r="CDQ134" s="124"/>
      <c r="CDR134" s="124"/>
      <c r="CDS134" s="124"/>
      <c r="CDT134" s="124"/>
      <c r="CDU134" s="124"/>
      <c r="CDV134" s="124"/>
      <c r="CDW134" s="124"/>
      <c r="CDX134" s="124"/>
      <c r="CDY134" s="124"/>
      <c r="CDZ134" s="124"/>
      <c r="CEA134" s="124"/>
      <c r="CEB134" s="124"/>
      <c r="CEC134" s="124"/>
      <c r="CED134" s="124"/>
      <c r="CEE134" s="124"/>
      <c r="CEF134" s="124"/>
      <c r="CEG134" s="124"/>
      <c r="CEH134" s="124"/>
      <c r="CEI134" s="124"/>
      <c r="CEJ134" s="124"/>
      <c r="CEK134" s="124"/>
      <c r="CEL134" s="124"/>
      <c r="CEM134" s="124"/>
      <c r="CEN134" s="124"/>
      <c r="CEO134" s="124"/>
      <c r="CEP134" s="124"/>
      <c r="CEQ134" s="124"/>
      <c r="CER134" s="124"/>
      <c r="CES134" s="124"/>
      <c r="CET134" s="124"/>
      <c r="CEU134" s="124"/>
      <c r="CEV134" s="124"/>
      <c r="CEW134" s="124"/>
      <c r="CEX134" s="124"/>
      <c r="CEY134" s="124"/>
      <c r="CEZ134" s="124"/>
      <c r="CFA134" s="124"/>
      <c r="CFB134" s="124"/>
      <c r="CFC134" s="124"/>
      <c r="CFD134" s="124"/>
      <c r="CFE134" s="124"/>
      <c r="CFF134" s="124"/>
      <c r="CFG134" s="124"/>
      <c r="CFH134" s="124"/>
      <c r="CFI134" s="124"/>
      <c r="CFJ134" s="124"/>
      <c r="CFK134" s="124"/>
      <c r="CFL134" s="124"/>
      <c r="CFM134" s="124"/>
      <c r="CFN134" s="124"/>
      <c r="CFO134" s="124"/>
      <c r="CFP134" s="124"/>
      <c r="CFQ134" s="124"/>
      <c r="CFR134" s="124"/>
      <c r="CFS134" s="124"/>
      <c r="CFT134" s="124"/>
      <c r="CFU134" s="124"/>
      <c r="CFV134" s="124"/>
      <c r="CFW134" s="124"/>
      <c r="CFX134" s="124"/>
      <c r="CFY134" s="124"/>
      <c r="CFZ134" s="124"/>
      <c r="CGA134" s="124"/>
      <c r="CGB134" s="124"/>
      <c r="CGC134" s="124"/>
      <c r="CGD134" s="124"/>
      <c r="CGE134" s="124"/>
      <c r="CGF134" s="124"/>
      <c r="CGG134" s="124"/>
      <c r="CGH134" s="124"/>
      <c r="CGI134" s="124"/>
      <c r="CGJ134" s="124"/>
      <c r="CGK134" s="124"/>
      <c r="CGL134" s="124"/>
      <c r="CGM134" s="124"/>
      <c r="CGN134" s="124"/>
      <c r="CGO134" s="124"/>
      <c r="CGP134" s="124"/>
      <c r="CGQ134" s="124"/>
      <c r="CGR134" s="124"/>
      <c r="CGS134" s="124"/>
      <c r="CGT134" s="124"/>
      <c r="CGU134" s="124"/>
      <c r="CGV134" s="124"/>
      <c r="CGW134" s="124"/>
      <c r="CGX134" s="124"/>
      <c r="CGY134" s="124"/>
      <c r="CGZ134" s="124"/>
      <c r="CHA134" s="124"/>
      <c r="CHB134" s="124"/>
      <c r="CHC134" s="124"/>
      <c r="CHD134" s="124"/>
      <c r="CHE134" s="124"/>
      <c r="CHF134" s="124"/>
      <c r="CHG134" s="124"/>
      <c r="CHH134" s="124"/>
      <c r="CHI134" s="124"/>
      <c r="CHJ134" s="124"/>
      <c r="CHK134" s="124"/>
      <c r="CHL134" s="124"/>
      <c r="CHM134" s="124"/>
      <c r="CHN134" s="124"/>
      <c r="CHO134" s="124"/>
      <c r="CHP134" s="124"/>
      <c r="CHQ134" s="124"/>
      <c r="CHR134" s="124"/>
      <c r="CHS134" s="124"/>
      <c r="CHT134" s="124"/>
      <c r="CHU134" s="124"/>
      <c r="CHV134" s="124"/>
      <c r="CHW134" s="124"/>
      <c r="CHX134" s="124"/>
      <c r="CHY134" s="124"/>
      <c r="CHZ134" s="124"/>
      <c r="CIA134" s="124"/>
      <c r="CIB134" s="124"/>
      <c r="CIC134" s="124"/>
      <c r="CID134" s="124"/>
      <c r="CIE134" s="124"/>
      <c r="CIF134" s="124"/>
      <c r="CIG134" s="124"/>
      <c r="CIH134" s="124"/>
      <c r="CII134" s="124"/>
      <c r="CIJ134" s="124"/>
      <c r="CIK134" s="124"/>
      <c r="CIL134" s="124"/>
      <c r="CIM134" s="124"/>
      <c r="CIN134" s="124"/>
      <c r="CIO134" s="124"/>
      <c r="CIP134" s="124"/>
      <c r="CIQ134" s="124"/>
      <c r="CIR134" s="124"/>
      <c r="CIS134" s="124"/>
      <c r="CIT134" s="124"/>
      <c r="CIU134" s="124"/>
      <c r="CIV134" s="124"/>
      <c r="CIW134" s="124"/>
      <c r="CIX134" s="124"/>
      <c r="CIY134" s="124"/>
      <c r="CIZ134" s="124"/>
      <c r="CJA134" s="124"/>
      <c r="CJB134" s="124"/>
      <c r="CJC134" s="124"/>
      <c r="CJD134" s="124"/>
      <c r="CJE134" s="124"/>
      <c r="CJF134" s="124"/>
      <c r="CJG134" s="124"/>
      <c r="CJH134" s="124"/>
      <c r="CJI134" s="124"/>
      <c r="CJJ134" s="124"/>
      <c r="CJK134" s="124"/>
      <c r="CJL134" s="124"/>
      <c r="CJM134" s="124"/>
      <c r="CJN134" s="124"/>
      <c r="CJO134" s="124"/>
      <c r="CJP134" s="124"/>
      <c r="CJQ134" s="124"/>
      <c r="CJR134" s="124"/>
      <c r="CJS134" s="124"/>
      <c r="CJT134" s="124"/>
      <c r="CJU134" s="124"/>
      <c r="CJV134" s="124"/>
      <c r="CJW134" s="124"/>
      <c r="CJX134" s="124"/>
      <c r="CJY134" s="124"/>
      <c r="CJZ134" s="124"/>
      <c r="CKA134" s="124"/>
      <c r="CKB134" s="124"/>
      <c r="CKC134" s="124"/>
      <c r="CKD134" s="124"/>
      <c r="CKE134" s="124"/>
      <c r="CKF134" s="124"/>
      <c r="CKG134" s="124"/>
      <c r="CKH134" s="124"/>
      <c r="CKI134" s="124"/>
      <c r="CKJ134" s="124"/>
      <c r="CKK134" s="124"/>
      <c r="CKL134" s="124"/>
      <c r="CKM134" s="124"/>
      <c r="CKN134" s="124"/>
      <c r="CKO134" s="124"/>
      <c r="CKP134" s="124"/>
      <c r="CKQ134" s="124"/>
      <c r="CKR134" s="124"/>
      <c r="CKS134" s="124"/>
      <c r="CKT134" s="124"/>
      <c r="CKU134" s="124"/>
      <c r="CKV134" s="124"/>
      <c r="CKW134" s="124"/>
      <c r="CKX134" s="124"/>
      <c r="CKY134" s="124"/>
      <c r="CKZ134" s="124"/>
      <c r="CLA134" s="124"/>
      <c r="CLB134" s="124"/>
      <c r="CLC134" s="124"/>
      <c r="CLD134" s="124"/>
      <c r="CLE134" s="124"/>
      <c r="CLF134" s="124"/>
      <c r="CLG134" s="124"/>
      <c r="CLH134" s="124"/>
      <c r="CLI134" s="124"/>
      <c r="CLJ134" s="124"/>
      <c r="CLK134" s="124"/>
      <c r="CLL134" s="124"/>
      <c r="CLM134" s="124"/>
      <c r="CLN134" s="124"/>
      <c r="CLO134" s="124"/>
      <c r="CLP134" s="124"/>
      <c r="CLQ134" s="124"/>
      <c r="CLR134" s="124"/>
      <c r="CLS134" s="124"/>
      <c r="CLT134" s="124"/>
      <c r="CLU134" s="124"/>
      <c r="CLV134" s="124"/>
      <c r="CLW134" s="124"/>
      <c r="CLX134" s="124"/>
      <c r="CLY134" s="124"/>
      <c r="CLZ134" s="124"/>
      <c r="CMA134" s="124"/>
      <c r="CMB134" s="124"/>
      <c r="CMC134" s="124"/>
      <c r="CMD134" s="124"/>
      <c r="CME134" s="124"/>
      <c r="CMF134" s="124"/>
      <c r="CMG134" s="124"/>
      <c r="CMH134" s="124"/>
      <c r="CMI134" s="124"/>
      <c r="CMJ134" s="124"/>
      <c r="CMK134" s="124"/>
      <c r="CML134" s="124"/>
      <c r="CMM134" s="124"/>
      <c r="CMN134" s="124"/>
      <c r="CMO134" s="124"/>
      <c r="CMP134" s="124"/>
      <c r="CMQ134" s="124"/>
      <c r="CMR134" s="124"/>
      <c r="CMS134" s="124"/>
      <c r="CMT134" s="124"/>
      <c r="CMU134" s="124"/>
      <c r="CMV134" s="124"/>
      <c r="CMW134" s="124"/>
      <c r="CMX134" s="124"/>
      <c r="CMY134" s="124"/>
      <c r="CMZ134" s="124"/>
      <c r="CNA134" s="124"/>
      <c r="CNB134" s="124"/>
      <c r="CNC134" s="124"/>
      <c r="CND134" s="124"/>
      <c r="CNE134" s="124"/>
      <c r="CNF134" s="124"/>
      <c r="CNG134" s="124"/>
      <c r="CNH134" s="124"/>
      <c r="CNI134" s="124"/>
      <c r="CNJ134" s="124"/>
      <c r="CNK134" s="124"/>
      <c r="CNL134" s="124"/>
      <c r="CNM134" s="124"/>
      <c r="CNN134" s="124"/>
      <c r="CNO134" s="124"/>
      <c r="CNP134" s="124"/>
      <c r="CNQ134" s="124"/>
      <c r="CNR134" s="124"/>
      <c r="CNS134" s="124"/>
      <c r="CNT134" s="124"/>
      <c r="CNU134" s="124"/>
      <c r="CNV134" s="124"/>
      <c r="CNW134" s="124"/>
      <c r="CNX134" s="124"/>
      <c r="CNY134" s="124"/>
      <c r="CNZ134" s="124"/>
      <c r="COA134" s="124"/>
      <c r="COB134" s="124"/>
      <c r="COC134" s="124"/>
      <c r="COD134" s="124"/>
      <c r="COE134" s="124"/>
      <c r="COF134" s="124"/>
      <c r="COG134" s="124"/>
      <c r="COH134" s="124"/>
      <c r="COI134" s="124"/>
      <c r="COJ134" s="124"/>
      <c r="COK134" s="124"/>
      <c r="COL134" s="124"/>
      <c r="COM134" s="124"/>
      <c r="CON134" s="124"/>
      <c r="COO134" s="124"/>
      <c r="COP134" s="124"/>
      <c r="COQ134" s="124"/>
      <c r="COR134" s="124"/>
      <c r="COS134" s="124"/>
      <c r="COT134" s="124"/>
      <c r="COU134" s="124"/>
      <c r="COV134" s="124"/>
      <c r="COW134" s="124"/>
      <c r="COX134" s="124"/>
      <c r="COY134" s="124"/>
      <c r="COZ134" s="124"/>
      <c r="CPA134" s="124"/>
      <c r="CPB134" s="124"/>
      <c r="CPC134" s="124"/>
      <c r="CPD134" s="124"/>
      <c r="CPE134" s="124"/>
      <c r="CPF134" s="124"/>
      <c r="CPG134" s="124"/>
      <c r="CPH134" s="124"/>
      <c r="CPI134" s="124"/>
      <c r="CPJ134" s="124"/>
      <c r="CPK134" s="124"/>
      <c r="CPL134" s="124"/>
      <c r="CPM134" s="124"/>
      <c r="CPN134" s="124"/>
      <c r="CPO134" s="124"/>
      <c r="CPP134" s="124"/>
      <c r="CPQ134" s="124"/>
      <c r="CPR134" s="124"/>
      <c r="CPS134" s="124"/>
      <c r="CPT134" s="124"/>
      <c r="CPU134" s="124"/>
      <c r="CPV134" s="124"/>
      <c r="CPW134" s="124"/>
      <c r="CPX134" s="124"/>
      <c r="CPY134" s="124"/>
      <c r="CPZ134" s="124"/>
      <c r="CQA134" s="124"/>
      <c r="CQB134" s="124"/>
      <c r="CQC134" s="124"/>
      <c r="CQD134" s="124"/>
      <c r="CQE134" s="124"/>
      <c r="CQF134" s="124"/>
      <c r="CQG134" s="124"/>
      <c r="CQH134" s="124"/>
      <c r="CQI134" s="124"/>
      <c r="CQJ134" s="124"/>
      <c r="CQK134" s="124"/>
      <c r="CQL134" s="124"/>
      <c r="CQM134" s="124"/>
      <c r="CQN134" s="124"/>
      <c r="CQO134" s="124"/>
      <c r="CQP134" s="124"/>
      <c r="CQQ134" s="124"/>
      <c r="CQR134" s="124"/>
      <c r="CQS134" s="124"/>
      <c r="CQT134" s="124"/>
      <c r="CQU134" s="124"/>
      <c r="CQV134" s="124"/>
      <c r="CQW134" s="124"/>
      <c r="CQX134" s="124"/>
      <c r="CQY134" s="124"/>
      <c r="CQZ134" s="124"/>
      <c r="CRA134" s="124"/>
      <c r="CRB134" s="124"/>
      <c r="CRC134" s="124"/>
      <c r="CRD134" s="124"/>
      <c r="CRE134" s="124"/>
      <c r="CRF134" s="124"/>
      <c r="CRG134" s="124"/>
      <c r="CRH134" s="124"/>
      <c r="CRI134" s="124"/>
      <c r="CRJ134" s="124"/>
      <c r="CRK134" s="124"/>
      <c r="CRL134" s="124"/>
      <c r="CRM134" s="124"/>
      <c r="CRN134" s="124"/>
      <c r="CRO134" s="124"/>
      <c r="CRP134" s="124"/>
      <c r="CRQ134" s="124"/>
      <c r="CRR134" s="124"/>
      <c r="CRS134" s="124"/>
      <c r="CRT134" s="124"/>
      <c r="CRU134" s="124"/>
      <c r="CRV134" s="124"/>
      <c r="CRW134" s="124"/>
      <c r="CRX134" s="124"/>
      <c r="CRY134" s="124"/>
      <c r="CRZ134" s="124"/>
      <c r="CSA134" s="124"/>
      <c r="CSB134" s="124"/>
      <c r="CSC134" s="124"/>
      <c r="CSD134" s="124"/>
      <c r="CSE134" s="124"/>
      <c r="CSF134" s="124"/>
      <c r="CSG134" s="124"/>
      <c r="CSH134" s="124"/>
      <c r="CSI134" s="124"/>
      <c r="CSJ134" s="124"/>
      <c r="CSK134" s="124"/>
      <c r="CSL134" s="124"/>
      <c r="CSM134" s="124"/>
      <c r="CSN134" s="124"/>
      <c r="CSO134" s="124"/>
      <c r="CSP134" s="124"/>
      <c r="CSQ134" s="124"/>
      <c r="CSR134" s="124"/>
      <c r="CSS134" s="124"/>
      <c r="CST134" s="124"/>
      <c r="CSU134" s="124"/>
      <c r="CSV134" s="124"/>
      <c r="CSW134" s="124"/>
      <c r="CSX134" s="124"/>
      <c r="CSY134" s="124"/>
      <c r="CSZ134" s="124"/>
      <c r="CTA134" s="124"/>
      <c r="CTB134" s="124"/>
      <c r="CTC134" s="124"/>
      <c r="CTD134" s="124"/>
      <c r="CTE134" s="124"/>
      <c r="CTF134" s="124"/>
      <c r="CTG134" s="124"/>
      <c r="CTH134" s="124"/>
      <c r="CTI134" s="124"/>
      <c r="CTJ134" s="124"/>
      <c r="CTK134" s="124"/>
      <c r="CTL134" s="124"/>
      <c r="CTM134" s="124"/>
      <c r="CTN134" s="124"/>
      <c r="CTO134" s="124"/>
      <c r="CTP134" s="124"/>
      <c r="CTQ134" s="124"/>
      <c r="CTR134" s="124"/>
      <c r="CTS134" s="124"/>
      <c r="CTT134" s="124"/>
      <c r="CTU134" s="124"/>
      <c r="CTV134" s="124"/>
      <c r="CTW134" s="124"/>
      <c r="CTX134" s="124"/>
      <c r="CTY134" s="124"/>
      <c r="CTZ134" s="124"/>
      <c r="CUA134" s="124"/>
      <c r="CUB134" s="124"/>
      <c r="CUC134" s="124"/>
      <c r="CUD134" s="124"/>
      <c r="CUE134" s="124"/>
      <c r="CUF134" s="124"/>
      <c r="CUG134" s="124"/>
      <c r="CUH134" s="124"/>
      <c r="CUI134" s="124"/>
      <c r="CUJ134" s="124"/>
      <c r="CUK134" s="124"/>
      <c r="CUL134" s="124"/>
      <c r="CUM134" s="124"/>
      <c r="CUN134" s="124"/>
      <c r="CUO134" s="124"/>
      <c r="CUP134" s="124"/>
      <c r="CUQ134" s="124"/>
      <c r="CUR134" s="124"/>
      <c r="CUS134" s="124"/>
      <c r="CUT134" s="124"/>
      <c r="CUU134" s="124"/>
      <c r="CUV134" s="124"/>
      <c r="CUW134" s="124"/>
      <c r="CUX134" s="124"/>
      <c r="CUY134" s="124"/>
      <c r="CUZ134" s="124"/>
      <c r="CVA134" s="124"/>
      <c r="CVB134" s="124"/>
      <c r="CVC134" s="124"/>
      <c r="CVD134" s="124"/>
      <c r="CVE134" s="124"/>
      <c r="CVF134" s="124"/>
      <c r="CVG134" s="124"/>
      <c r="CVH134" s="124"/>
      <c r="CVI134" s="124"/>
      <c r="CVJ134" s="124"/>
      <c r="CVK134" s="124"/>
      <c r="CVL134" s="124"/>
      <c r="CVM134" s="124"/>
      <c r="CVN134" s="124"/>
      <c r="CVO134" s="124"/>
      <c r="CVP134" s="124"/>
      <c r="CVQ134" s="124"/>
      <c r="CVR134" s="124"/>
      <c r="CVS134" s="124"/>
      <c r="CVT134" s="124"/>
      <c r="CVU134" s="124"/>
      <c r="CVV134" s="124"/>
      <c r="CVW134" s="124"/>
      <c r="CVX134" s="124"/>
      <c r="CVY134" s="124"/>
      <c r="CVZ134" s="124"/>
      <c r="CWA134" s="124"/>
      <c r="CWB134" s="124"/>
      <c r="CWC134" s="124"/>
      <c r="CWD134" s="124"/>
      <c r="CWE134" s="124"/>
      <c r="CWF134" s="124"/>
      <c r="CWG134" s="124"/>
      <c r="CWH134" s="124"/>
      <c r="CWI134" s="124"/>
      <c r="CWJ134" s="124"/>
      <c r="CWK134" s="124"/>
      <c r="CWL134" s="124"/>
      <c r="CWM134" s="124"/>
      <c r="CWN134" s="124"/>
      <c r="CWO134" s="124"/>
      <c r="CWP134" s="124"/>
      <c r="CWQ134" s="124"/>
      <c r="CWR134" s="124"/>
      <c r="CWS134" s="124"/>
      <c r="CWT134" s="124"/>
      <c r="CWU134" s="124"/>
      <c r="CWV134" s="124"/>
      <c r="CWW134" s="124"/>
      <c r="CWX134" s="124"/>
      <c r="CWY134" s="124"/>
      <c r="CWZ134" s="124"/>
      <c r="CXA134" s="124"/>
      <c r="CXB134" s="124"/>
      <c r="CXC134" s="124"/>
      <c r="CXD134" s="124"/>
      <c r="CXE134" s="124"/>
      <c r="CXF134" s="124"/>
      <c r="CXG134" s="124"/>
      <c r="CXH134" s="124"/>
      <c r="CXI134" s="124"/>
      <c r="CXJ134" s="124"/>
      <c r="CXK134" s="124"/>
      <c r="CXL134" s="124"/>
      <c r="CXM134" s="124"/>
      <c r="CXN134" s="124"/>
      <c r="CXO134" s="124"/>
      <c r="CXP134" s="124"/>
      <c r="CXQ134" s="124"/>
      <c r="CXR134" s="124"/>
      <c r="CXS134" s="124"/>
      <c r="CXT134" s="124"/>
      <c r="CXU134" s="124"/>
      <c r="CXV134" s="124"/>
      <c r="CXW134" s="124"/>
      <c r="CXX134" s="124"/>
      <c r="CXY134" s="124"/>
      <c r="CXZ134" s="124"/>
      <c r="CYA134" s="124"/>
      <c r="CYB134" s="124"/>
      <c r="CYC134" s="124"/>
      <c r="CYD134" s="124"/>
      <c r="CYE134" s="124"/>
      <c r="CYF134" s="124"/>
      <c r="CYG134" s="124"/>
      <c r="CYH134" s="124"/>
      <c r="CYI134" s="124"/>
      <c r="CYJ134" s="124"/>
      <c r="CYK134" s="124"/>
      <c r="CYL134" s="124"/>
      <c r="CYM134" s="124"/>
      <c r="CYN134" s="124"/>
      <c r="CYO134" s="124"/>
      <c r="CYP134" s="124"/>
      <c r="CYQ134" s="124"/>
      <c r="CYR134" s="124"/>
      <c r="CYS134" s="124"/>
      <c r="CYT134" s="124"/>
      <c r="CYU134" s="124"/>
      <c r="CYV134" s="124"/>
      <c r="CYW134" s="124"/>
      <c r="CYX134" s="124"/>
      <c r="CYY134" s="124"/>
      <c r="CYZ134" s="124"/>
      <c r="CZA134" s="124"/>
      <c r="CZB134" s="124"/>
      <c r="CZC134" s="124"/>
      <c r="CZD134" s="124"/>
      <c r="CZE134" s="124"/>
      <c r="CZF134" s="124"/>
      <c r="CZG134" s="124"/>
      <c r="CZH134" s="124"/>
      <c r="CZI134" s="124"/>
      <c r="CZJ134" s="124"/>
      <c r="CZK134" s="124"/>
      <c r="CZL134" s="124"/>
      <c r="CZM134" s="124"/>
      <c r="CZN134" s="124"/>
      <c r="CZO134" s="124"/>
      <c r="CZP134" s="124"/>
      <c r="CZQ134" s="124"/>
      <c r="CZR134" s="124"/>
      <c r="CZS134" s="124"/>
      <c r="CZT134" s="124"/>
      <c r="CZU134" s="124"/>
      <c r="CZV134" s="124"/>
      <c r="CZW134" s="124"/>
      <c r="CZX134" s="124"/>
      <c r="CZY134" s="124"/>
      <c r="CZZ134" s="124"/>
      <c r="DAA134" s="124"/>
      <c r="DAB134" s="124"/>
      <c r="DAC134" s="124"/>
      <c r="DAD134" s="124"/>
      <c r="DAE134" s="124"/>
      <c r="DAF134" s="124"/>
      <c r="DAG134" s="124"/>
      <c r="DAH134" s="124"/>
      <c r="DAI134" s="124"/>
      <c r="DAJ134" s="124"/>
      <c r="DAK134" s="124"/>
      <c r="DAL134" s="124"/>
      <c r="DAM134" s="124"/>
      <c r="DAN134" s="124"/>
      <c r="DAO134" s="124"/>
      <c r="DAP134" s="124"/>
      <c r="DAQ134" s="124"/>
      <c r="DAR134" s="124"/>
      <c r="DAS134" s="124"/>
      <c r="DAT134" s="124"/>
      <c r="DAU134" s="124"/>
      <c r="DAV134" s="124"/>
      <c r="DAW134" s="124"/>
      <c r="DAX134" s="124"/>
      <c r="DAY134" s="124"/>
      <c r="DAZ134" s="124"/>
      <c r="DBA134" s="124"/>
      <c r="DBB134" s="124"/>
      <c r="DBC134" s="124"/>
      <c r="DBD134" s="124"/>
      <c r="DBE134" s="124"/>
      <c r="DBF134" s="124"/>
      <c r="DBG134" s="124"/>
      <c r="DBH134" s="124"/>
      <c r="DBI134" s="124"/>
      <c r="DBJ134" s="124"/>
      <c r="DBK134" s="124"/>
      <c r="DBL134" s="124"/>
      <c r="DBM134" s="124"/>
      <c r="DBN134" s="124"/>
      <c r="DBO134" s="124"/>
      <c r="DBP134" s="124"/>
      <c r="DBQ134" s="124"/>
      <c r="DBR134" s="124"/>
      <c r="DBS134" s="124"/>
      <c r="DBT134" s="124"/>
      <c r="DBU134" s="124"/>
      <c r="DBV134" s="124"/>
      <c r="DBW134" s="124"/>
      <c r="DBX134" s="124"/>
      <c r="DBY134" s="124"/>
      <c r="DBZ134" s="124"/>
      <c r="DCA134" s="124"/>
      <c r="DCB134" s="124"/>
      <c r="DCC134" s="124"/>
      <c r="DCD134" s="124"/>
      <c r="DCE134" s="124"/>
      <c r="DCF134" s="124"/>
      <c r="DCG134" s="124"/>
      <c r="DCH134" s="124"/>
      <c r="DCI134" s="124"/>
      <c r="DCJ134" s="124"/>
      <c r="DCK134" s="124"/>
      <c r="DCL134" s="124"/>
      <c r="DCM134" s="124"/>
      <c r="DCN134" s="124"/>
      <c r="DCO134" s="124"/>
      <c r="DCP134" s="124"/>
      <c r="DCQ134" s="124"/>
      <c r="DCR134" s="124"/>
      <c r="DCS134" s="124"/>
      <c r="DCT134" s="124"/>
      <c r="DCU134" s="124"/>
      <c r="DCV134" s="124"/>
      <c r="DCW134" s="124"/>
      <c r="DCX134" s="124"/>
      <c r="DCY134" s="124"/>
      <c r="DCZ134" s="124"/>
      <c r="DDA134" s="124"/>
      <c r="DDB134" s="124"/>
      <c r="DDC134" s="124"/>
      <c r="DDD134" s="124"/>
      <c r="DDE134" s="124"/>
      <c r="DDF134" s="124"/>
      <c r="DDG134" s="124"/>
      <c r="DDH134" s="124"/>
      <c r="DDI134" s="124"/>
      <c r="DDJ134" s="124"/>
      <c r="DDK134" s="124"/>
      <c r="DDL134" s="124"/>
      <c r="DDM134" s="124"/>
      <c r="DDN134" s="124"/>
      <c r="DDO134" s="124"/>
      <c r="DDP134" s="124"/>
      <c r="DDQ134" s="124"/>
      <c r="DDR134" s="124"/>
      <c r="DDS134" s="124"/>
      <c r="DDT134" s="124"/>
      <c r="DDU134" s="124"/>
      <c r="DDV134" s="124"/>
      <c r="DDW134" s="124"/>
      <c r="DDX134" s="124"/>
      <c r="DDY134" s="124"/>
      <c r="DDZ134" s="124"/>
      <c r="DEA134" s="124"/>
      <c r="DEB134" s="124"/>
      <c r="DEC134" s="124"/>
      <c r="DED134" s="124"/>
      <c r="DEE134" s="124"/>
      <c r="DEF134" s="124"/>
      <c r="DEG134" s="124"/>
      <c r="DEH134" s="124"/>
      <c r="DEI134" s="124"/>
      <c r="DEJ134" s="124"/>
      <c r="DEK134" s="124"/>
      <c r="DEL134" s="124"/>
      <c r="DEM134" s="124"/>
      <c r="DEN134" s="124"/>
      <c r="DEO134" s="124"/>
      <c r="DEP134" s="124"/>
      <c r="DEQ134" s="124"/>
      <c r="DER134" s="124"/>
      <c r="DES134" s="124"/>
      <c r="DET134" s="124"/>
      <c r="DEU134" s="124"/>
      <c r="DEV134" s="124"/>
      <c r="DEW134" s="124"/>
      <c r="DEX134" s="124"/>
      <c r="DEY134" s="124"/>
      <c r="DEZ134" s="124"/>
      <c r="DFA134" s="124"/>
      <c r="DFB134" s="124"/>
      <c r="DFC134" s="124"/>
      <c r="DFD134" s="124"/>
      <c r="DFE134" s="124"/>
      <c r="DFF134" s="124"/>
      <c r="DFG134" s="124"/>
      <c r="DFH134" s="124"/>
      <c r="DFI134" s="124"/>
      <c r="DFJ134" s="124"/>
      <c r="DFK134" s="124"/>
      <c r="DFL134" s="124"/>
      <c r="DFM134" s="124"/>
      <c r="DFN134" s="124"/>
      <c r="DFO134" s="124"/>
      <c r="DFP134" s="124"/>
      <c r="DFQ134" s="124"/>
      <c r="DFR134" s="124"/>
      <c r="DFS134" s="124"/>
      <c r="DFT134" s="124"/>
      <c r="DFU134" s="124"/>
      <c r="DFV134" s="124"/>
      <c r="DFW134" s="124"/>
      <c r="DFX134" s="124"/>
      <c r="DFY134" s="124"/>
      <c r="DFZ134" s="124"/>
      <c r="DGA134" s="124"/>
      <c r="DGB134" s="124"/>
      <c r="DGC134" s="124"/>
      <c r="DGD134" s="124"/>
      <c r="DGE134" s="124"/>
      <c r="DGF134" s="124"/>
      <c r="DGG134" s="124"/>
      <c r="DGH134" s="124"/>
      <c r="DGI134" s="124"/>
      <c r="DGJ134" s="124"/>
      <c r="DGK134" s="124"/>
      <c r="DGL134" s="124"/>
      <c r="DGM134" s="124"/>
      <c r="DGN134" s="124"/>
      <c r="DGO134" s="124"/>
      <c r="DGP134" s="124"/>
      <c r="DGQ134" s="124"/>
      <c r="DGR134" s="124"/>
      <c r="DGS134" s="124"/>
      <c r="DGT134" s="124"/>
      <c r="DGU134" s="124"/>
      <c r="DGV134" s="124"/>
      <c r="DGW134" s="124"/>
      <c r="DGX134" s="124"/>
      <c r="DGY134" s="124"/>
      <c r="DGZ134" s="124"/>
      <c r="DHA134" s="124"/>
      <c r="DHB134" s="124"/>
      <c r="DHC134" s="124"/>
      <c r="DHD134" s="124"/>
      <c r="DHE134" s="124"/>
      <c r="DHF134" s="124"/>
      <c r="DHG134" s="124"/>
      <c r="DHH134" s="124"/>
      <c r="DHI134" s="124"/>
      <c r="DHJ134" s="124"/>
      <c r="DHK134" s="124"/>
      <c r="DHL134" s="124"/>
      <c r="DHM134" s="124"/>
      <c r="DHN134" s="124"/>
      <c r="DHO134" s="124"/>
      <c r="DHP134" s="124"/>
      <c r="DHQ134" s="124"/>
      <c r="DHR134" s="124"/>
      <c r="DHS134" s="124"/>
      <c r="DHT134" s="124"/>
      <c r="DHU134" s="124"/>
      <c r="DHV134" s="124"/>
      <c r="DHW134" s="124"/>
      <c r="DHX134" s="124"/>
      <c r="DHY134" s="124"/>
      <c r="DHZ134" s="124"/>
      <c r="DIA134" s="124"/>
      <c r="DIB134" s="124"/>
      <c r="DIC134" s="124"/>
      <c r="DID134" s="124"/>
      <c r="DIE134" s="124"/>
      <c r="DIF134" s="124"/>
      <c r="DIG134" s="124"/>
      <c r="DIH134" s="124"/>
      <c r="DII134" s="124"/>
      <c r="DIJ134" s="124"/>
      <c r="DIK134" s="124"/>
      <c r="DIL134" s="124"/>
      <c r="DIM134" s="124"/>
      <c r="DIN134" s="124"/>
      <c r="DIO134" s="124"/>
      <c r="DIP134" s="124"/>
      <c r="DIQ134" s="124"/>
      <c r="DIR134" s="124"/>
      <c r="DIS134" s="124"/>
      <c r="DIT134" s="124"/>
      <c r="DIU134" s="124"/>
      <c r="DIV134" s="124"/>
      <c r="DIW134" s="124"/>
      <c r="DIX134" s="124"/>
      <c r="DIY134" s="124"/>
      <c r="DIZ134" s="124"/>
      <c r="DJA134" s="124"/>
      <c r="DJB134" s="124"/>
      <c r="DJC134" s="124"/>
      <c r="DJD134" s="124"/>
      <c r="DJE134" s="124"/>
      <c r="DJF134" s="124"/>
      <c r="DJG134" s="124"/>
      <c r="DJH134" s="124"/>
      <c r="DJI134" s="124"/>
      <c r="DJJ134" s="124"/>
      <c r="DJK134" s="124"/>
      <c r="DJL134" s="124"/>
      <c r="DJM134" s="124"/>
      <c r="DJN134" s="124"/>
      <c r="DJO134" s="124"/>
      <c r="DJP134" s="124"/>
      <c r="DJQ134" s="124"/>
      <c r="DJR134" s="124"/>
      <c r="DJS134" s="124"/>
      <c r="DJT134" s="124"/>
      <c r="DJU134" s="124"/>
      <c r="DJV134" s="124"/>
      <c r="DJW134" s="124"/>
      <c r="DJX134" s="124"/>
      <c r="DJY134" s="124"/>
      <c r="DJZ134" s="124"/>
      <c r="DKA134" s="124"/>
      <c r="DKB134" s="124"/>
      <c r="DKC134" s="124"/>
      <c r="DKD134" s="124"/>
      <c r="DKE134" s="124"/>
      <c r="DKF134" s="124"/>
      <c r="DKG134" s="124"/>
      <c r="DKH134" s="124"/>
      <c r="DKI134" s="124"/>
      <c r="DKJ134" s="124"/>
      <c r="DKK134" s="124"/>
      <c r="DKL134" s="124"/>
      <c r="DKM134" s="124"/>
      <c r="DKN134" s="124"/>
      <c r="DKO134" s="124"/>
      <c r="DKP134" s="124"/>
      <c r="DKQ134" s="124"/>
      <c r="DKR134" s="124"/>
      <c r="DKS134" s="124"/>
      <c r="DKT134" s="124"/>
      <c r="DKU134" s="124"/>
      <c r="DKV134" s="124"/>
      <c r="DKW134" s="124"/>
      <c r="DKX134" s="124"/>
      <c r="DKY134" s="124"/>
      <c r="DKZ134" s="124"/>
      <c r="DLA134" s="124"/>
      <c r="DLB134" s="124"/>
      <c r="DLC134" s="124"/>
      <c r="DLD134" s="124"/>
      <c r="DLE134" s="124"/>
      <c r="DLF134" s="124"/>
      <c r="DLG134" s="124"/>
      <c r="DLH134" s="124"/>
      <c r="DLI134" s="124"/>
      <c r="DLJ134" s="124"/>
      <c r="DLK134" s="124"/>
      <c r="DLL134" s="124"/>
      <c r="DLM134" s="124"/>
      <c r="DLN134" s="124"/>
      <c r="DLO134" s="124"/>
      <c r="DLP134" s="124"/>
      <c r="DLQ134" s="124"/>
      <c r="DLR134" s="124"/>
      <c r="DLS134" s="124"/>
      <c r="DLT134" s="124"/>
      <c r="DLU134" s="124"/>
      <c r="DLV134" s="124"/>
      <c r="DLW134" s="124"/>
      <c r="DLX134" s="124"/>
      <c r="DLY134" s="124"/>
      <c r="DLZ134" s="124"/>
      <c r="DMA134" s="124"/>
      <c r="DMB134" s="124"/>
      <c r="DMC134" s="124"/>
      <c r="DMD134" s="124"/>
      <c r="DME134" s="124"/>
      <c r="DMF134" s="124"/>
      <c r="DMG134" s="124"/>
      <c r="DMH134" s="124"/>
      <c r="DMI134" s="124"/>
      <c r="DMJ134" s="124"/>
      <c r="DMK134" s="124"/>
      <c r="DML134" s="124"/>
      <c r="DMM134" s="124"/>
      <c r="DMN134" s="124"/>
      <c r="DMO134" s="124"/>
      <c r="DMP134" s="124"/>
      <c r="DMQ134" s="124"/>
      <c r="DMR134" s="124"/>
      <c r="DMS134" s="124"/>
      <c r="DMT134" s="124"/>
      <c r="DMU134" s="124"/>
      <c r="DMV134" s="124"/>
      <c r="DMW134" s="124"/>
      <c r="DMX134" s="124"/>
      <c r="DMY134" s="124"/>
      <c r="DMZ134" s="124"/>
      <c r="DNA134" s="124"/>
      <c r="DNB134" s="124"/>
      <c r="DNC134" s="124"/>
      <c r="DND134" s="124"/>
      <c r="DNE134" s="124"/>
      <c r="DNF134" s="124"/>
      <c r="DNG134" s="124"/>
      <c r="DNH134" s="124"/>
      <c r="DNI134" s="124"/>
      <c r="DNJ134" s="124"/>
      <c r="DNK134" s="124"/>
      <c r="DNL134" s="124"/>
      <c r="DNM134" s="124"/>
      <c r="DNN134" s="124"/>
      <c r="DNO134" s="124"/>
      <c r="DNP134" s="124"/>
      <c r="DNQ134" s="124"/>
      <c r="DNR134" s="124"/>
      <c r="DNS134" s="124"/>
      <c r="DNT134" s="124"/>
      <c r="DNU134" s="124"/>
      <c r="DNV134" s="124"/>
      <c r="DNW134" s="124"/>
      <c r="DNX134" s="124"/>
      <c r="DNY134" s="124"/>
      <c r="DNZ134" s="124"/>
      <c r="DOA134" s="124"/>
      <c r="DOB134" s="124"/>
      <c r="DOC134" s="124"/>
      <c r="DOD134" s="124"/>
      <c r="DOE134" s="124"/>
      <c r="DOF134" s="124"/>
      <c r="DOG134" s="124"/>
      <c r="DOH134" s="124"/>
      <c r="DOI134" s="124"/>
      <c r="DOJ134" s="124"/>
      <c r="DOK134" s="124"/>
      <c r="DOL134" s="124"/>
      <c r="DOM134" s="124"/>
      <c r="DON134" s="124"/>
      <c r="DOO134" s="124"/>
      <c r="DOP134" s="124"/>
      <c r="DOQ134" s="124"/>
      <c r="DOR134" s="124"/>
      <c r="DOS134" s="124"/>
      <c r="DOT134" s="124"/>
      <c r="DOU134" s="124"/>
      <c r="DOV134" s="124"/>
      <c r="DOW134" s="124"/>
      <c r="DOX134" s="124"/>
      <c r="DOY134" s="124"/>
      <c r="DOZ134" s="124"/>
      <c r="DPA134" s="124"/>
      <c r="DPB134" s="124"/>
      <c r="DPC134" s="124"/>
      <c r="DPD134" s="124"/>
      <c r="DPE134" s="124"/>
      <c r="DPF134" s="124"/>
      <c r="DPG134" s="124"/>
      <c r="DPH134" s="124"/>
      <c r="DPI134" s="124"/>
      <c r="DPJ134" s="124"/>
      <c r="DPK134" s="124"/>
      <c r="DPL134" s="124"/>
      <c r="DPM134" s="124"/>
      <c r="DPN134" s="124"/>
      <c r="DPO134" s="124"/>
      <c r="DPP134" s="124"/>
      <c r="DPQ134" s="124"/>
      <c r="DPR134" s="124"/>
      <c r="DPS134" s="124"/>
      <c r="DPT134" s="124"/>
      <c r="DPU134" s="124"/>
      <c r="DPV134" s="124"/>
      <c r="DPW134" s="124"/>
      <c r="DPX134" s="124"/>
      <c r="DPY134" s="124"/>
      <c r="DPZ134" s="124"/>
      <c r="DQA134" s="124"/>
      <c r="DQB134" s="124"/>
      <c r="DQC134" s="124"/>
      <c r="DQD134" s="124"/>
      <c r="DQE134" s="124"/>
      <c r="DQF134" s="124"/>
      <c r="DQG134" s="124"/>
      <c r="DQH134" s="124"/>
      <c r="DQI134" s="124"/>
      <c r="DQJ134" s="124"/>
      <c r="DQK134" s="124"/>
      <c r="DQL134" s="124"/>
      <c r="DQM134" s="124"/>
      <c r="DQN134" s="124"/>
      <c r="DQO134" s="124"/>
      <c r="DQP134" s="124"/>
      <c r="DQQ134" s="124"/>
      <c r="DQR134" s="124"/>
      <c r="DQS134" s="124"/>
      <c r="DQT134" s="124"/>
      <c r="DQU134" s="124"/>
      <c r="DQV134" s="124"/>
      <c r="DQW134" s="124"/>
      <c r="DQX134" s="124"/>
      <c r="DQY134" s="124"/>
      <c r="DQZ134" s="124"/>
      <c r="DRA134" s="124"/>
      <c r="DRB134" s="124"/>
      <c r="DRC134" s="124"/>
      <c r="DRD134" s="124"/>
      <c r="DRE134" s="124"/>
      <c r="DRF134" s="124"/>
      <c r="DRG134" s="124"/>
      <c r="DRH134" s="124"/>
      <c r="DRI134" s="124"/>
      <c r="DRJ134" s="124"/>
      <c r="DRK134" s="124"/>
      <c r="DRL134" s="124"/>
      <c r="DRM134" s="124"/>
      <c r="DRN134" s="124"/>
      <c r="DRO134" s="124"/>
      <c r="DRP134" s="124"/>
      <c r="DRQ134" s="124"/>
      <c r="DRR134" s="124"/>
      <c r="DRS134" s="124"/>
      <c r="DRT134" s="124"/>
      <c r="DRU134" s="124"/>
      <c r="DRV134" s="124"/>
      <c r="DRW134" s="124"/>
      <c r="DRX134" s="124"/>
      <c r="DRY134" s="124"/>
      <c r="DRZ134" s="124"/>
      <c r="DSA134" s="124"/>
      <c r="DSB134" s="124"/>
      <c r="DSC134" s="124"/>
      <c r="DSD134" s="124"/>
      <c r="DSE134" s="124"/>
      <c r="DSF134" s="124"/>
      <c r="DSG134" s="124"/>
      <c r="DSH134" s="124"/>
      <c r="DSI134" s="124"/>
      <c r="DSJ134" s="124"/>
      <c r="DSK134" s="124"/>
      <c r="DSL134" s="124"/>
      <c r="DSM134" s="124"/>
      <c r="DSN134" s="124"/>
      <c r="DSO134" s="124"/>
      <c r="DSP134" s="124"/>
      <c r="DSQ134" s="124"/>
      <c r="DSR134" s="124"/>
      <c r="DSS134" s="124"/>
      <c r="DST134" s="124"/>
      <c r="DSU134" s="124"/>
      <c r="DSV134" s="124"/>
      <c r="DSW134" s="124"/>
      <c r="DSX134" s="124"/>
      <c r="DSY134" s="124"/>
      <c r="DSZ134" s="124"/>
      <c r="DTA134" s="124"/>
      <c r="DTB134" s="124"/>
      <c r="DTC134" s="124"/>
      <c r="DTD134" s="124"/>
      <c r="DTE134" s="124"/>
      <c r="DTF134" s="124"/>
      <c r="DTG134" s="124"/>
      <c r="DTH134" s="124"/>
      <c r="DTI134" s="124"/>
      <c r="DTJ134" s="124"/>
      <c r="DTK134" s="124"/>
      <c r="DTL134" s="124"/>
      <c r="DTM134" s="124"/>
      <c r="DTN134" s="124"/>
      <c r="DTO134" s="124"/>
      <c r="DTP134" s="124"/>
      <c r="DTQ134" s="124"/>
      <c r="DTR134" s="124"/>
      <c r="DTS134" s="124"/>
      <c r="DTT134" s="124"/>
      <c r="DTU134" s="124"/>
      <c r="DTV134" s="124"/>
      <c r="DTW134" s="124"/>
      <c r="DTX134" s="124"/>
      <c r="DTY134" s="124"/>
      <c r="DTZ134" s="124"/>
      <c r="DUA134" s="124"/>
      <c r="DUB134" s="124"/>
      <c r="DUC134" s="124"/>
      <c r="DUD134" s="124"/>
      <c r="DUE134" s="124"/>
      <c r="DUF134" s="124"/>
      <c r="DUG134" s="124"/>
      <c r="DUH134" s="124"/>
      <c r="DUI134" s="124"/>
      <c r="DUJ134" s="124"/>
      <c r="DUK134" s="124"/>
      <c r="DUL134" s="124"/>
      <c r="DUM134" s="124"/>
      <c r="DUN134" s="124"/>
      <c r="DUO134" s="124"/>
      <c r="DUP134" s="124"/>
      <c r="DUQ134" s="124"/>
      <c r="DUR134" s="124"/>
      <c r="DUS134" s="124"/>
      <c r="DUT134" s="124"/>
      <c r="DUU134" s="124"/>
      <c r="DUV134" s="124"/>
      <c r="DUW134" s="124"/>
      <c r="DUX134" s="124"/>
      <c r="DUY134" s="124"/>
      <c r="DUZ134" s="124"/>
      <c r="DVA134" s="124"/>
      <c r="DVB134" s="124"/>
      <c r="DVC134" s="124"/>
      <c r="DVD134" s="124"/>
      <c r="DVE134" s="124"/>
      <c r="DVF134" s="124"/>
      <c r="DVG134" s="124"/>
      <c r="DVH134" s="124"/>
      <c r="DVI134" s="124"/>
      <c r="DVJ134" s="124"/>
      <c r="DVK134" s="124"/>
      <c r="DVL134" s="124"/>
      <c r="DVM134" s="124"/>
      <c r="DVN134" s="124"/>
      <c r="DVO134" s="124"/>
      <c r="DVP134" s="124"/>
      <c r="DVQ134" s="124"/>
      <c r="DVR134" s="124"/>
      <c r="DVS134" s="124"/>
      <c r="DVT134" s="124"/>
      <c r="DVU134" s="124"/>
      <c r="DVV134" s="124"/>
      <c r="DVW134" s="124"/>
      <c r="DVX134" s="124"/>
      <c r="DVY134" s="124"/>
      <c r="DVZ134" s="124"/>
      <c r="DWA134" s="124"/>
      <c r="DWB134" s="124"/>
      <c r="DWC134" s="124"/>
      <c r="DWD134" s="124"/>
      <c r="DWE134" s="124"/>
      <c r="DWF134" s="124"/>
      <c r="DWG134" s="124"/>
      <c r="DWH134" s="124"/>
      <c r="DWI134" s="124"/>
      <c r="DWJ134" s="124"/>
      <c r="DWK134" s="124"/>
      <c r="DWL134" s="124"/>
      <c r="DWM134" s="124"/>
      <c r="DWN134" s="124"/>
      <c r="DWO134" s="124"/>
      <c r="DWP134" s="124"/>
      <c r="DWQ134" s="124"/>
      <c r="DWR134" s="124"/>
      <c r="DWS134" s="124"/>
      <c r="DWT134" s="124"/>
      <c r="DWU134" s="124"/>
      <c r="DWV134" s="124"/>
      <c r="DWW134" s="124"/>
      <c r="DWX134" s="124"/>
      <c r="DWY134" s="124"/>
      <c r="DWZ134" s="124"/>
      <c r="DXA134" s="124"/>
      <c r="DXB134" s="124"/>
      <c r="DXC134" s="124"/>
      <c r="DXD134" s="124"/>
      <c r="DXE134" s="124"/>
      <c r="DXF134" s="124"/>
      <c r="DXG134" s="124"/>
      <c r="DXH134" s="124"/>
      <c r="DXI134" s="124"/>
      <c r="DXJ134" s="124"/>
      <c r="DXK134" s="124"/>
      <c r="DXL134" s="124"/>
      <c r="DXM134" s="124"/>
      <c r="DXN134" s="124"/>
      <c r="DXO134" s="124"/>
      <c r="DXP134" s="124"/>
      <c r="DXQ134" s="124"/>
      <c r="DXR134" s="124"/>
      <c r="DXS134" s="124"/>
      <c r="DXT134" s="124"/>
      <c r="DXU134" s="124"/>
      <c r="DXV134" s="124"/>
      <c r="DXW134" s="124"/>
      <c r="DXX134" s="124"/>
      <c r="DXY134" s="124"/>
      <c r="DXZ134" s="124"/>
      <c r="DYA134" s="124"/>
      <c r="DYB134" s="124"/>
      <c r="DYC134" s="124"/>
      <c r="DYD134" s="124"/>
      <c r="DYE134" s="124"/>
      <c r="DYF134" s="124"/>
      <c r="DYG134" s="124"/>
      <c r="DYH134" s="124"/>
      <c r="DYI134" s="124"/>
      <c r="DYJ134" s="124"/>
      <c r="DYK134" s="124"/>
      <c r="DYL134" s="124"/>
      <c r="DYM134" s="124"/>
      <c r="DYN134" s="124"/>
      <c r="DYO134" s="124"/>
      <c r="DYP134" s="124"/>
      <c r="DYQ134" s="124"/>
      <c r="DYR134" s="124"/>
      <c r="DYS134" s="124"/>
      <c r="DYT134" s="124"/>
      <c r="DYU134" s="124"/>
      <c r="DYV134" s="124"/>
      <c r="DYW134" s="124"/>
      <c r="DYX134" s="124"/>
      <c r="DYY134" s="124"/>
      <c r="DYZ134" s="124"/>
      <c r="DZA134" s="124"/>
      <c r="DZB134" s="124"/>
      <c r="DZC134" s="124"/>
      <c r="DZD134" s="124"/>
      <c r="DZE134" s="124"/>
      <c r="DZF134" s="124"/>
      <c r="DZG134" s="124"/>
      <c r="DZH134" s="124"/>
      <c r="DZI134" s="124"/>
      <c r="DZJ134" s="124"/>
      <c r="DZK134" s="124"/>
      <c r="DZL134" s="124"/>
      <c r="DZM134" s="124"/>
      <c r="DZN134" s="124"/>
      <c r="DZO134" s="124"/>
      <c r="DZP134" s="124"/>
      <c r="DZQ134" s="124"/>
      <c r="DZR134" s="124"/>
      <c r="DZS134" s="124"/>
      <c r="DZT134" s="124"/>
      <c r="DZU134" s="124"/>
      <c r="DZV134" s="124"/>
      <c r="DZW134" s="124"/>
      <c r="DZX134" s="124"/>
      <c r="DZY134" s="124"/>
      <c r="DZZ134" s="124"/>
      <c r="EAA134" s="124"/>
      <c r="EAB134" s="124"/>
      <c r="EAC134" s="124"/>
      <c r="EAD134" s="124"/>
      <c r="EAE134" s="124"/>
      <c r="EAF134" s="124"/>
      <c r="EAG134" s="124"/>
      <c r="EAH134" s="124"/>
      <c r="EAI134" s="124"/>
      <c r="EAJ134" s="124"/>
      <c r="EAK134" s="124"/>
      <c r="EAL134" s="124"/>
      <c r="EAM134" s="124"/>
      <c r="EAN134" s="124"/>
      <c r="EAO134" s="124"/>
      <c r="EAP134" s="124"/>
      <c r="EAQ134" s="124"/>
      <c r="EAR134" s="124"/>
      <c r="EAS134" s="124"/>
      <c r="EAT134" s="124"/>
      <c r="EAU134" s="124"/>
      <c r="EAV134" s="124"/>
      <c r="EAW134" s="124"/>
      <c r="EAX134" s="124"/>
      <c r="EAY134" s="124"/>
      <c r="EAZ134" s="124"/>
      <c r="EBA134" s="124"/>
      <c r="EBB134" s="124"/>
      <c r="EBC134" s="124"/>
      <c r="EBD134" s="124"/>
      <c r="EBE134" s="124"/>
      <c r="EBF134" s="124"/>
      <c r="EBG134" s="124"/>
      <c r="EBH134" s="124"/>
      <c r="EBI134" s="124"/>
      <c r="EBJ134" s="124"/>
      <c r="EBK134" s="124"/>
      <c r="EBL134" s="124"/>
      <c r="EBM134" s="124"/>
      <c r="EBN134" s="124"/>
      <c r="EBO134" s="124"/>
      <c r="EBP134" s="124"/>
      <c r="EBQ134" s="124"/>
      <c r="EBR134" s="124"/>
      <c r="EBS134" s="124"/>
      <c r="EBT134" s="124"/>
      <c r="EBU134" s="124"/>
      <c r="EBV134" s="124"/>
      <c r="EBW134" s="124"/>
      <c r="EBX134" s="124"/>
      <c r="EBY134" s="124"/>
      <c r="EBZ134" s="124"/>
      <c r="ECA134" s="124"/>
      <c r="ECB134" s="124"/>
      <c r="ECC134" s="124"/>
      <c r="ECD134" s="124"/>
      <c r="ECE134" s="124"/>
      <c r="ECF134" s="124"/>
      <c r="ECG134" s="124"/>
      <c r="ECH134" s="124"/>
      <c r="ECI134" s="124"/>
      <c r="ECJ134" s="124"/>
      <c r="ECK134" s="124"/>
      <c r="ECL134" s="124"/>
      <c r="ECM134" s="124"/>
      <c r="ECN134" s="124"/>
      <c r="ECO134" s="124"/>
      <c r="ECP134" s="124"/>
      <c r="ECQ134" s="124"/>
      <c r="ECR134" s="124"/>
      <c r="ECS134" s="124"/>
      <c r="ECT134" s="124"/>
      <c r="ECU134" s="124"/>
      <c r="ECV134" s="124"/>
      <c r="ECW134" s="124"/>
      <c r="ECX134" s="124"/>
      <c r="ECY134" s="124"/>
      <c r="ECZ134" s="124"/>
      <c r="EDA134" s="124"/>
      <c r="EDB134" s="124"/>
      <c r="EDC134" s="124"/>
      <c r="EDD134" s="124"/>
      <c r="EDE134" s="124"/>
      <c r="EDF134" s="124"/>
      <c r="EDG134" s="124"/>
      <c r="EDH134" s="124"/>
      <c r="EDI134" s="124"/>
      <c r="EDJ134" s="124"/>
      <c r="EDK134" s="124"/>
      <c r="EDL134" s="124"/>
      <c r="EDM134" s="124"/>
      <c r="EDN134" s="124"/>
      <c r="EDO134" s="124"/>
      <c r="EDP134" s="124"/>
      <c r="EDQ134" s="124"/>
      <c r="EDR134" s="124"/>
      <c r="EDS134" s="124"/>
      <c r="EDT134" s="124"/>
      <c r="EDU134" s="124"/>
      <c r="EDV134" s="124"/>
      <c r="EDW134" s="124"/>
      <c r="EDX134" s="124"/>
      <c r="EDY134" s="124"/>
      <c r="EDZ134" s="124"/>
      <c r="EEA134" s="124"/>
      <c r="EEB134" s="124"/>
      <c r="EEC134" s="124"/>
      <c r="EED134" s="124"/>
      <c r="EEE134" s="124"/>
      <c r="EEF134" s="124"/>
      <c r="EEG134" s="124"/>
      <c r="EEH134" s="124"/>
      <c r="EEI134" s="124"/>
      <c r="EEJ134" s="124"/>
      <c r="EEK134" s="124"/>
      <c r="EEL134" s="124"/>
      <c r="EEM134" s="124"/>
      <c r="EEN134" s="124"/>
      <c r="EEO134" s="124"/>
      <c r="EEP134" s="124"/>
      <c r="EEQ134" s="124"/>
      <c r="EER134" s="124"/>
      <c r="EES134" s="124"/>
      <c r="EET134" s="124"/>
      <c r="EEU134" s="124"/>
      <c r="EEV134" s="124"/>
      <c r="EEW134" s="124"/>
      <c r="EEX134" s="124"/>
      <c r="EEY134" s="124"/>
      <c r="EEZ134" s="124"/>
      <c r="EFA134" s="124"/>
      <c r="EFB134" s="124"/>
      <c r="EFC134" s="124"/>
      <c r="EFD134" s="124"/>
      <c r="EFE134" s="124"/>
      <c r="EFF134" s="124"/>
      <c r="EFG134" s="124"/>
      <c r="EFH134" s="124"/>
      <c r="EFI134" s="124"/>
      <c r="EFJ134" s="124"/>
      <c r="EFK134" s="124"/>
      <c r="EFL134" s="124"/>
      <c r="EFM134" s="124"/>
      <c r="EFN134" s="124"/>
      <c r="EFO134" s="124"/>
      <c r="EFP134" s="124"/>
      <c r="EFQ134" s="124"/>
      <c r="EFR134" s="124"/>
      <c r="EFS134" s="124"/>
      <c r="EFT134" s="124"/>
      <c r="EFU134" s="124"/>
      <c r="EFV134" s="124"/>
      <c r="EFW134" s="124"/>
      <c r="EFX134" s="124"/>
      <c r="EFY134" s="124"/>
      <c r="EFZ134" s="124"/>
      <c r="EGA134" s="124"/>
      <c r="EGB134" s="124"/>
      <c r="EGC134" s="124"/>
      <c r="EGD134" s="124"/>
      <c r="EGE134" s="124"/>
      <c r="EGF134" s="124"/>
      <c r="EGG134" s="124"/>
      <c r="EGH134" s="124"/>
      <c r="EGI134" s="124"/>
      <c r="EGJ134" s="124"/>
      <c r="EGK134" s="124"/>
      <c r="EGL134" s="124"/>
      <c r="EGM134" s="124"/>
      <c r="EGN134" s="124"/>
      <c r="EGO134" s="124"/>
      <c r="EGP134" s="124"/>
      <c r="EGQ134" s="124"/>
      <c r="EGR134" s="124"/>
      <c r="EGS134" s="124"/>
      <c r="EGT134" s="124"/>
      <c r="EGU134" s="124"/>
      <c r="EGV134" s="124"/>
      <c r="EGW134" s="124"/>
      <c r="EGX134" s="124"/>
      <c r="EGY134" s="124"/>
      <c r="EGZ134" s="124"/>
      <c r="EHA134" s="124"/>
      <c r="EHB134" s="124"/>
      <c r="EHC134" s="124"/>
      <c r="EHD134" s="124"/>
      <c r="EHE134" s="124"/>
      <c r="EHF134" s="124"/>
      <c r="EHG134" s="124"/>
      <c r="EHH134" s="124"/>
      <c r="EHI134" s="124"/>
      <c r="EHJ134" s="124"/>
      <c r="EHK134" s="124"/>
      <c r="EHL134" s="124"/>
      <c r="EHM134" s="124"/>
      <c r="EHN134" s="124"/>
      <c r="EHO134" s="124"/>
      <c r="EHP134" s="124"/>
      <c r="EHQ134" s="124"/>
      <c r="EHR134" s="124"/>
      <c r="EHS134" s="124"/>
      <c r="EHT134" s="124"/>
      <c r="EHU134" s="124"/>
      <c r="EHV134" s="124"/>
      <c r="EHW134" s="124"/>
      <c r="EHX134" s="124"/>
      <c r="EHY134" s="124"/>
      <c r="EHZ134" s="124"/>
      <c r="EIA134" s="124"/>
      <c r="EIB134" s="124"/>
      <c r="EIC134" s="124"/>
      <c r="EID134" s="124"/>
      <c r="EIE134" s="124"/>
      <c r="EIF134" s="124"/>
      <c r="EIG134" s="124"/>
      <c r="EIH134" s="124"/>
      <c r="EII134" s="124"/>
      <c r="EIJ134" s="124"/>
      <c r="EIK134" s="124"/>
      <c r="EIL134" s="124"/>
      <c r="EIM134" s="124"/>
      <c r="EIN134" s="124"/>
      <c r="EIO134" s="124"/>
      <c r="EIP134" s="124"/>
      <c r="EIQ134" s="124"/>
      <c r="EIR134" s="124"/>
      <c r="EIS134" s="124"/>
      <c r="EIT134" s="124"/>
      <c r="EIU134" s="124"/>
      <c r="EIV134" s="124"/>
      <c r="EIW134" s="124"/>
      <c r="EIX134" s="124"/>
      <c r="EIY134" s="124"/>
      <c r="EIZ134" s="124"/>
      <c r="EJA134" s="124"/>
      <c r="EJB134" s="124"/>
      <c r="EJC134" s="124"/>
      <c r="EJD134" s="124"/>
      <c r="EJE134" s="124"/>
      <c r="EJF134" s="124"/>
      <c r="EJG134" s="124"/>
      <c r="EJH134" s="124"/>
      <c r="EJI134" s="124"/>
      <c r="EJJ134" s="124"/>
      <c r="EJK134" s="124"/>
      <c r="EJL134" s="124"/>
      <c r="EJM134" s="124"/>
      <c r="EJN134" s="124"/>
      <c r="EJO134" s="124"/>
      <c r="EJP134" s="124"/>
      <c r="EJQ134" s="124"/>
      <c r="EJR134" s="124"/>
      <c r="EJS134" s="124"/>
      <c r="EJT134" s="124"/>
      <c r="EJU134" s="124"/>
      <c r="EJV134" s="124"/>
      <c r="EJW134" s="124"/>
      <c r="EJX134" s="124"/>
      <c r="EJY134" s="124"/>
      <c r="EJZ134" s="124"/>
      <c r="EKA134" s="124"/>
      <c r="EKB134" s="124"/>
      <c r="EKC134" s="124"/>
      <c r="EKD134" s="124"/>
      <c r="EKE134" s="124"/>
      <c r="EKF134" s="124"/>
      <c r="EKG134" s="124"/>
      <c r="EKH134" s="124"/>
      <c r="EKI134" s="124"/>
      <c r="EKJ134" s="124"/>
      <c r="EKK134" s="124"/>
      <c r="EKL134" s="124"/>
      <c r="EKM134" s="124"/>
      <c r="EKN134" s="124"/>
      <c r="EKO134" s="124"/>
      <c r="EKP134" s="124"/>
      <c r="EKQ134" s="124"/>
      <c r="EKR134" s="124"/>
      <c r="EKS134" s="124"/>
      <c r="EKT134" s="124"/>
      <c r="EKU134" s="124"/>
      <c r="EKV134" s="124"/>
      <c r="EKW134" s="124"/>
      <c r="EKX134" s="124"/>
      <c r="EKY134" s="124"/>
      <c r="EKZ134" s="124"/>
      <c r="ELA134" s="124"/>
      <c r="ELB134" s="124"/>
      <c r="ELC134" s="124"/>
      <c r="ELD134" s="124"/>
      <c r="ELE134" s="124"/>
      <c r="ELF134" s="124"/>
      <c r="ELG134" s="124"/>
      <c r="ELH134" s="124"/>
      <c r="ELI134" s="124"/>
      <c r="ELJ134" s="124"/>
      <c r="ELK134" s="124"/>
      <c r="ELL134" s="124"/>
      <c r="ELM134" s="124"/>
      <c r="ELN134" s="124"/>
      <c r="ELO134" s="124"/>
      <c r="ELP134" s="124"/>
      <c r="ELQ134" s="124"/>
      <c r="ELR134" s="124"/>
      <c r="ELS134" s="124"/>
      <c r="ELT134" s="124"/>
      <c r="ELU134" s="124"/>
      <c r="ELV134" s="124"/>
      <c r="ELW134" s="124"/>
      <c r="ELX134" s="124"/>
      <c r="ELY134" s="124"/>
      <c r="ELZ134" s="124"/>
      <c r="EMA134" s="124"/>
      <c r="EMB134" s="124"/>
      <c r="EMC134" s="124"/>
      <c r="EMD134" s="124"/>
      <c r="EME134" s="124"/>
      <c r="EMF134" s="124"/>
      <c r="EMG134" s="124"/>
      <c r="EMH134" s="124"/>
      <c r="EMI134" s="124"/>
      <c r="EMJ134" s="124"/>
      <c r="EMK134" s="124"/>
      <c r="EML134" s="124"/>
      <c r="EMM134" s="124"/>
      <c r="EMN134" s="124"/>
      <c r="EMO134" s="124"/>
      <c r="EMP134" s="124"/>
      <c r="EMQ134" s="124"/>
      <c r="EMR134" s="124"/>
      <c r="EMS134" s="124"/>
      <c r="EMT134" s="124"/>
      <c r="EMU134" s="124"/>
      <c r="EMV134" s="124"/>
      <c r="EMW134" s="124"/>
      <c r="EMX134" s="124"/>
      <c r="EMY134" s="124"/>
      <c r="EMZ134" s="124"/>
      <c r="ENA134" s="124"/>
      <c r="ENB134" s="124"/>
      <c r="ENC134" s="124"/>
      <c r="END134" s="124"/>
      <c r="ENE134" s="124"/>
      <c r="ENF134" s="124"/>
      <c r="ENG134" s="124"/>
      <c r="ENH134" s="124"/>
      <c r="ENI134" s="124"/>
      <c r="ENJ134" s="124"/>
      <c r="ENK134" s="124"/>
      <c r="ENL134" s="124"/>
      <c r="ENM134" s="124"/>
      <c r="ENN134" s="124"/>
      <c r="ENO134" s="124"/>
      <c r="ENP134" s="124"/>
      <c r="ENQ134" s="124"/>
      <c r="ENR134" s="124"/>
      <c r="ENS134" s="124"/>
      <c r="ENT134" s="124"/>
      <c r="ENU134" s="124"/>
      <c r="ENV134" s="124"/>
      <c r="ENW134" s="124"/>
      <c r="ENX134" s="124"/>
      <c r="ENY134" s="124"/>
      <c r="ENZ134" s="124"/>
      <c r="EOA134" s="124"/>
      <c r="EOB134" s="124"/>
      <c r="EOC134" s="124"/>
      <c r="EOD134" s="124"/>
      <c r="EOE134" s="124"/>
      <c r="EOF134" s="124"/>
      <c r="EOG134" s="124"/>
      <c r="EOH134" s="124"/>
      <c r="EOI134" s="124"/>
      <c r="EOJ134" s="124"/>
      <c r="EOK134" s="124"/>
      <c r="EOL134" s="124"/>
      <c r="EOM134" s="124"/>
      <c r="EON134" s="124"/>
      <c r="EOO134" s="124"/>
      <c r="EOP134" s="124"/>
      <c r="EOQ134" s="124"/>
      <c r="EOR134" s="124"/>
      <c r="EOS134" s="124"/>
      <c r="EOT134" s="124"/>
      <c r="EOU134" s="124"/>
      <c r="EOV134" s="124"/>
      <c r="EOW134" s="124"/>
      <c r="EOX134" s="124"/>
      <c r="EOY134" s="124"/>
      <c r="EOZ134" s="124"/>
      <c r="EPA134" s="124"/>
      <c r="EPB134" s="124"/>
      <c r="EPC134" s="124"/>
      <c r="EPD134" s="124"/>
      <c r="EPE134" s="124"/>
      <c r="EPF134" s="124"/>
      <c r="EPG134" s="124"/>
      <c r="EPH134" s="124"/>
      <c r="EPI134" s="124"/>
      <c r="EPJ134" s="124"/>
      <c r="EPK134" s="124"/>
      <c r="EPL134" s="124"/>
      <c r="EPM134" s="124"/>
      <c r="EPN134" s="124"/>
      <c r="EPO134" s="124"/>
      <c r="EPP134" s="124"/>
      <c r="EPQ134" s="124"/>
      <c r="EPR134" s="124"/>
      <c r="EPS134" s="124"/>
      <c r="EPT134" s="124"/>
      <c r="EPU134" s="124"/>
      <c r="EPV134" s="124"/>
      <c r="EPW134" s="124"/>
      <c r="EPX134" s="124"/>
      <c r="EPY134" s="124"/>
      <c r="EPZ134" s="124"/>
      <c r="EQA134" s="124"/>
      <c r="EQB134" s="124"/>
      <c r="EQC134" s="124"/>
      <c r="EQD134" s="124"/>
      <c r="EQE134" s="124"/>
      <c r="EQF134" s="124"/>
      <c r="EQG134" s="124"/>
      <c r="EQH134" s="124"/>
      <c r="EQI134" s="124"/>
      <c r="EQJ134" s="124"/>
      <c r="EQK134" s="124"/>
      <c r="EQL134" s="124"/>
      <c r="EQM134" s="124"/>
      <c r="EQN134" s="124"/>
      <c r="EQO134" s="124"/>
      <c r="EQP134" s="124"/>
      <c r="EQQ134" s="124"/>
      <c r="EQR134" s="124"/>
      <c r="EQS134" s="124"/>
      <c r="EQT134" s="124"/>
      <c r="EQU134" s="124"/>
      <c r="EQV134" s="124"/>
      <c r="EQW134" s="124"/>
      <c r="EQX134" s="124"/>
      <c r="EQY134" s="124"/>
      <c r="EQZ134" s="124"/>
      <c r="ERA134" s="124"/>
      <c r="ERB134" s="124"/>
      <c r="ERC134" s="124"/>
      <c r="ERD134" s="124"/>
      <c r="ERE134" s="124"/>
      <c r="ERF134" s="124"/>
      <c r="ERG134" s="124"/>
      <c r="ERH134" s="124"/>
      <c r="ERI134" s="124"/>
      <c r="ERJ134" s="124"/>
      <c r="ERK134" s="124"/>
      <c r="ERL134" s="124"/>
      <c r="ERM134" s="124"/>
      <c r="ERN134" s="124"/>
      <c r="ERO134" s="124"/>
      <c r="ERP134" s="124"/>
      <c r="ERQ134" s="124"/>
      <c r="ERR134" s="124"/>
      <c r="ERS134" s="124"/>
      <c r="ERT134" s="124"/>
      <c r="ERU134" s="124"/>
      <c r="ERV134" s="124"/>
      <c r="ERW134" s="124"/>
      <c r="ERX134" s="124"/>
      <c r="ERY134" s="124"/>
      <c r="ERZ134" s="124"/>
      <c r="ESA134" s="124"/>
      <c r="ESB134" s="124"/>
      <c r="ESC134" s="124"/>
      <c r="ESD134" s="124"/>
      <c r="ESE134" s="124"/>
      <c r="ESF134" s="124"/>
      <c r="ESG134" s="124"/>
      <c r="ESH134" s="124"/>
      <c r="ESI134" s="124"/>
      <c r="ESJ134" s="124"/>
      <c r="ESK134" s="124"/>
      <c r="ESL134" s="124"/>
      <c r="ESM134" s="124"/>
      <c r="ESN134" s="124"/>
      <c r="ESO134" s="124"/>
      <c r="ESP134" s="124"/>
      <c r="ESQ134" s="124"/>
      <c r="ESR134" s="124"/>
      <c r="ESS134" s="124"/>
      <c r="EST134" s="124"/>
      <c r="ESU134" s="124"/>
      <c r="ESV134" s="124"/>
      <c r="ESW134" s="124"/>
      <c r="ESX134" s="124"/>
      <c r="ESY134" s="124"/>
      <c r="ESZ134" s="124"/>
      <c r="ETA134" s="124"/>
      <c r="ETB134" s="124"/>
      <c r="ETC134" s="124"/>
      <c r="ETD134" s="124"/>
      <c r="ETE134" s="124"/>
      <c r="ETF134" s="124"/>
      <c r="ETG134" s="124"/>
      <c r="ETH134" s="124"/>
      <c r="ETI134" s="124"/>
      <c r="ETJ134" s="124"/>
      <c r="ETK134" s="124"/>
      <c r="ETL134" s="124"/>
      <c r="ETM134" s="124"/>
      <c r="ETN134" s="124"/>
      <c r="ETO134" s="124"/>
      <c r="ETP134" s="124"/>
      <c r="ETQ134" s="124"/>
      <c r="ETR134" s="124"/>
      <c r="ETS134" s="124"/>
      <c r="ETT134" s="124"/>
      <c r="ETU134" s="124"/>
      <c r="ETV134" s="124"/>
      <c r="ETW134" s="124"/>
      <c r="ETX134" s="124"/>
      <c r="ETY134" s="124"/>
      <c r="ETZ134" s="124"/>
      <c r="EUA134" s="124"/>
      <c r="EUB134" s="124"/>
      <c r="EUC134" s="124"/>
      <c r="EUD134" s="124"/>
      <c r="EUE134" s="124"/>
      <c r="EUF134" s="124"/>
      <c r="EUG134" s="124"/>
      <c r="EUH134" s="124"/>
      <c r="EUI134" s="124"/>
      <c r="EUJ134" s="124"/>
      <c r="EUK134" s="124"/>
      <c r="EUL134" s="124"/>
      <c r="EUM134" s="124"/>
      <c r="EUN134" s="124"/>
      <c r="EUO134" s="124"/>
      <c r="EUP134" s="124"/>
      <c r="EUQ134" s="124"/>
      <c r="EUR134" s="124"/>
      <c r="EUS134" s="124"/>
      <c r="EUT134" s="124"/>
      <c r="EUU134" s="124"/>
      <c r="EUV134" s="124"/>
      <c r="EUW134" s="124"/>
      <c r="EUX134" s="124"/>
      <c r="EUY134" s="124"/>
      <c r="EUZ134" s="124"/>
      <c r="EVA134" s="124"/>
      <c r="EVB134" s="124"/>
      <c r="EVC134" s="124"/>
      <c r="EVD134" s="124"/>
      <c r="EVE134" s="124"/>
      <c r="EVF134" s="124"/>
      <c r="EVG134" s="124"/>
      <c r="EVH134" s="124"/>
      <c r="EVI134" s="124"/>
      <c r="EVJ134" s="124"/>
      <c r="EVK134" s="124"/>
      <c r="EVL134" s="124"/>
      <c r="EVM134" s="124"/>
      <c r="EVN134" s="124"/>
      <c r="EVO134" s="124"/>
      <c r="EVP134" s="124"/>
      <c r="EVQ134" s="124"/>
      <c r="EVR134" s="124"/>
      <c r="EVS134" s="124"/>
      <c r="EVT134" s="124"/>
      <c r="EVU134" s="124"/>
      <c r="EVV134" s="124"/>
      <c r="EVW134" s="124"/>
      <c r="EVX134" s="124"/>
      <c r="EVY134" s="124"/>
      <c r="EVZ134" s="124"/>
      <c r="EWA134" s="124"/>
      <c r="EWB134" s="124"/>
      <c r="EWC134" s="124"/>
      <c r="EWD134" s="124"/>
      <c r="EWE134" s="124"/>
      <c r="EWF134" s="124"/>
      <c r="EWG134" s="124"/>
      <c r="EWH134" s="124"/>
      <c r="EWI134" s="124"/>
      <c r="EWJ134" s="124"/>
      <c r="EWK134" s="124"/>
      <c r="EWL134" s="124"/>
      <c r="EWM134" s="124"/>
      <c r="EWN134" s="124"/>
      <c r="EWO134" s="124"/>
      <c r="EWP134" s="124"/>
      <c r="EWQ134" s="124"/>
      <c r="EWR134" s="124"/>
      <c r="EWS134" s="124"/>
      <c r="EWT134" s="124"/>
      <c r="EWU134" s="124"/>
      <c r="EWV134" s="124"/>
      <c r="EWW134" s="124"/>
      <c r="EWX134" s="124"/>
      <c r="EWY134" s="124"/>
      <c r="EWZ134" s="124"/>
      <c r="EXA134" s="124"/>
      <c r="EXB134" s="124"/>
      <c r="EXC134" s="124"/>
      <c r="EXD134" s="124"/>
      <c r="EXE134" s="124"/>
      <c r="EXF134" s="124"/>
      <c r="EXG134" s="124"/>
      <c r="EXH134" s="124"/>
      <c r="EXI134" s="124"/>
      <c r="EXJ134" s="124"/>
      <c r="EXK134" s="124"/>
      <c r="EXL134" s="124"/>
      <c r="EXM134" s="124"/>
      <c r="EXN134" s="124"/>
      <c r="EXO134" s="124"/>
      <c r="EXP134" s="124"/>
      <c r="EXQ134" s="124"/>
      <c r="EXR134" s="124"/>
      <c r="EXS134" s="124"/>
      <c r="EXT134" s="124"/>
      <c r="EXU134" s="124"/>
      <c r="EXV134" s="124"/>
      <c r="EXW134" s="124"/>
      <c r="EXX134" s="124"/>
      <c r="EXY134" s="124"/>
      <c r="EXZ134" s="124"/>
      <c r="EYA134" s="124"/>
      <c r="EYB134" s="124"/>
      <c r="EYC134" s="124"/>
      <c r="EYD134" s="124"/>
      <c r="EYE134" s="124"/>
      <c r="EYF134" s="124"/>
      <c r="EYG134" s="124"/>
      <c r="EYH134" s="124"/>
      <c r="EYI134" s="124"/>
      <c r="EYJ134" s="124"/>
      <c r="EYK134" s="124"/>
      <c r="EYL134" s="124"/>
      <c r="EYM134" s="124"/>
      <c r="EYN134" s="124"/>
      <c r="EYO134" s="124"/>
      <c r="EYP134" s="124"/>
      <c r="EYQ134" s="124"/>
      <c r="EYR134" s="124"/>
      <c r="EYS134" s="124"/>
      <c r="EYT134" s="124"/>
      <c r="EYU134" s="124"/>
      <c r="EYV134" s="124"/>
      <c r="EYW134" s="124"/>
      <c r="EYX134" s="124"/>
      <c r="EYY134" s="124"/>
      <c r="EYZ134" s="124"/>
      <c r="EZA134" s="124"/>
      <c r="EZB134" s="124"/>
      <c r="EZC134" s="124"/>
      <c r="EZD134" s="124"/>
      <c r="EZE134" s="124"/>
      <c r="EZF134" s="124"/>
      <c r="EZG134" s="124"/>
      <c r="EZH134" s="124"/>
      <c r="EZI134" s="124"/>
      <c r="EZJ134" s="124"/>
      <c r="EZK134" s="124"/>
      <c r="EZL134" s="124"/>
      <c r="EZM134" s="124"/>
      <c r="EZN134" s="124"/>
      <c r="EZO134" s="124"/>
      <c r="EZP134" s="124"/>
      <c r="EZQ134" s="124"/>
      <c r="EZR134" s="124"/>
      <c r="EZS134" s="124"/>
      <c r="EZT134" s="124"/>
      <c r="EZU134" s="124"/>
      <c r="EZV134" s="124"/>
      <c r="EZW134" s="124"/>
      <c r="EZX134" s="124"/>
      <c r="EZY134" s="124"/>
      <c r="EZZ134" s="124"/>
      <c r="FAA134" s="124"/>
      <c r="FAB134" s="124"/>
      <c r="FAC134" s="124"/>
      <c r="FAD134" s="124"/>
      <c r="FAE134" s="124"/>
      <c r="FAF134" s="124"/>
      <c r="FAG134" s="124"/>
      <c r="FAH134" s="124"/>
      <c r="FAI134" s="124"/>
      <c r="FAJ134" s="124"/>
      <c r="FAK134" s="124"/>
      <c r="FAL134" s="124"/>
      <c r="FAM134" s="124"/>
      <c r="FAN134" s="124"/>
      <c r="FAO134" s="124"/>
      <c r="FAP134" s="124"/>
      <c r="FAQ134" s="124"/>
      <c r="FAR134" s="124"/>
      <c r="FAS134" s="124"/>
      <c r="FAT134" s="124"/>
      <c r="FAU134" s="124"/>
      <c r="FAV134" s="124"/>
      <c r="FAW134" s="124"/>
      <c r="FAX134" s="124"/>
      <c r="FAY134" s="124"/>
      <c r="FAZ134" s="124"/>
      <c r="FBA134" s="124"/>
      <c r="FBB134" s="124"/>
      <c r="FBC134" s="124"/>
      <c r="FBD134" s="124"/>
      <c r="FBE134" s="124"/>
      <c r="FBF134" s="124"/>
      <c r="FBG134" s="124"/>
      <c r="FBH134" s="124"/>
      <c r="FBI134" s="124"/>
      <c r="FBJ134" s="124"/>
      <c r="FBK134" s="124"/>
      <c r="FBL134" s="124"/>
      <c r="FBM134" s="124"/>
      <c r="FBN134" s="124"/>
      <c r="FBO134" s="124"/>
      <c r="FBP134" s="124"/>
      <c r="FBQ134" s="124"/>
      <c r="FBR134" s="124"/>
      <c r="FBS134" s="124"/>
      <c r="FBT134" s="124"/>
      <c r="FBU134" s="124"/>
      <c r="FBV134" s="124"/>
      <c r="FBW134" s="124"/>
      <c r="FBX134" s="124"/>
      <c r="FBY134" s="124"/>
      <c r="FBZ134" s="124"/>
      <c r="FCA134" s="124"/>
      <c r="FCB134" s="124"/>
      <c r="FCC134" s="124"/>
      <c r="FCD134" s="124"/>
      <c r="FCE134" s="124"/>
      <c r="FCF134" s="124"/>
      <c r="FCG134" s="124"/>
      <c r="FCH134" s="124"/>
      <c r="FCI134" s="124"/>
      <c r="FCJ134" s="124"/>
      <c r="FCK134" s="124"/>
      <c r="FCL134" s="124"/>
      <c r="FCM134" s="124"/>
      <c r="FCN134" s="124"/>
      <c r="FCO134" s="124"/>
      <c r="FCP134" s="124"/>
      <c r="FCQ134" s="124"/>
      <c r="FCR134" s="124"/>
      <c r="FCS134" s="124"/>
      <c r="FCT134" s="124"/>
      <c r="FCU134" s="124"/>
      <c r="FCV134" s="124"/>
      <c r="FCW134" s="124"/>
      <c r="FCX134" s="124"/>
      <c r="FCY134" s="124"/>
      <c r="FCZ134" s="124"/>
      <c r="FDA134" s="124"/>
      <c r="FDB134" s="124"/>
      <c r="FDC134" s="124"/>
      <c r="FDD134" s="124"/>
      <c r="FDE134" s="124"/>
      <c r="FDF134" s="124"/>
      <c r="FDG134" s="124"/>
      <c r="FDH134" s="124"/>
      <c r="FDI134" s="124"/>
      <c r="FDJ134" s="124"/>
      <c r="FDK134" s="124"/>
      <c r="FDL134" s="124"/>
      <c r="FDM134" s="124"/>
      <c r="FDN134" s="124"/>
      <c r="FDO134" s="124"/>
      <c r="FDP134" s="124"/>
      <c r="FDQ134" s="124"/>
      <c r="FDR134" s="124"/>
      <c r="FDS134" s="124"/>
      <c r="FDT134" s="124"/>
      <c r="FDU134" s="124"/>
      <c r="FDV134" s="124"/>
      <c r="FDW134" s="124"/>
      <c r="FDX134" s="124"/>
      <c r="FDY134" s="124"/>
      <c r="FDZ134" s="124"/>
      <c r="FEA134" s="124"/>
      <c r="FEB134" s="124"/>
      <c r="FEC134" s="124"/>
      <c r="FED134" s="124"/>
      <c r="FEE134" s="124"/>
      <c r="FEF134" s="124"/>
      <c r="FEG134" s="124"/>
      <c r="FEH134" s="124"/>
      <c r="FEI134" s="124"/>
      <c r="FEJ134" s="124"/>
      <c r="FEK134" s="124"/>
      <c r="FEL134" s="124"/>
      <c r="FEM134" s="124"/>
      <c r="FEN134" s="124"/>
      <c r="FEO134" s="124"/>
      <c r="FEP134" s="124"/>
      <c r="FEQ134" s="124"/>
      <c r="FER134" s="124"/>
      <c r="FES134" s="124"/>
      <c r="FET134" s="124"/>
      <c r="FEU134" s="124"/>
      <c r="FEV134" s="124"/>
      <c r="FEW134" s="124"/>
      <c r="FEX134" s="124"/>
      <c r="FEY134" s="124"/>
      <c r="FEZ134" s="124"/>
      <c r="FFA134" s="124"/>
      <c r="FFB134" s="124"/>
      <c r="FFC134" s="124"/>
      <c r="FFD134" s="124"/>
      <c r="FFE134" s="124"/>
      <c r="FFF134" s="124"/>
      <c r="FFG134" s="124"/>
      <c r="FFH134" s="124"/>
      <c r="FFI134" s="124"/>
      <c r="FFJ134" s="124"/>
      <c r="FFK134" s="124"/>
      <c r="FFL134" s="124"/>
      <c r="FFM134" s="124"/>
      <c r="FFN134" s="124"/>
      <c r="FFO134" s="124"/>
      <c r="FFP134" s="124"/>
      <c r="FFQ134" s="124"/>
      <c r="FFR134" s="124"/>
      <c r="FFS134" s="124"/>
      <c r="FFT134" s="124"/>
      <c r="FFU134" s="124"/>
      <c r="FFV134" s="124"/>
      <c r="FFW134" s="124"/>
      <c r="FFX134" s="124"/>
      <c r="FFY134" s="124"/>
      <c r="FFZ134" s="124"/>
      <c r="FGA134" s="124"/>
      <c r="FGB134" s="124"/>
      <c r="FGC134" s="124"/>
      <c r="FGD134" s="124"/>
      <c r="FGE134" s="124"/>
      <c r="FGF134" s="124"/>
      <c r="FGG134" s="124"/>
      <c r="FGH134" s="124"/>
      <c r="FGI134" s="124"/>
      <c r="FGJ134" s="124"/>
      <c r="FGK134" s="124"/>
      <c r="FGL134" s="124"/>
      <c r="FGM134" s="124"/>
      <c r="FGN134" s="124"/>
      <c r="FGO134" s="124"/>
      <c r="FGP134" s="124"/>
      <c r="FGQ134" s="124"/>
      <c r="FGR134" s="124"/>
      <c r="FGS134" s="124"/>
      <c r="FGT134" s="124"/>
      <c r="FGU134" s="124"/>
      <c r="FGV134" s="124"/>
      <c r="FGW134" s="124"/>
      <c r="FGX134" s="124"/>
      <c r="FGY134" s="124"/>
      <c r="FGZ134" s="124"/>
      <c r="FHA134" s="124"/>
      <c r="FHB134" s="124"/>
      <c r="FHC134" s="124"/>
      <c r="FHD134" s="124"/>
      <c r="FHE134" s="124"/>
      <c r="FHF134" s="124"/>
      <c r="FHG134" s="124"/>
      <c r="FHH134" s="124"/>
      <c r="FHI134" s="124"/>
      <c r="FHJ134" s="124"/>
      <c r="FHK134" s="124"/>
      <c r="FHL134" s="124"/>
      <c r="FHM134" s="124"/>
      <c r="FHN134" s="124"/>
      <c r="FHO134" s="124"/>
      <c r="FHP134" s="124"/>
      <c r="FHQ134" s="124"/>
      <c r="FHR134" s="124"/>
      <c r="FHS134" s="124"/>
      <c r="FHT134" s="124"/>
      <c r="FHU134" s="124"/>
      <c r="FHV134" s="124"/>
      <c r="FHW134" s="124"/>
      <c r="FHX134" s="124"/>
      <c r="FHY134" s="124"/>
      <c r="FHZ134" s="124"/>
      <c r="FIA134" s="124"/>
      <c r="FIB134" s="124"/>
      <c r="FIC134" s="124"/>
      <c r="FID134" s="124"/>
      <c r="FIE134" s="124"/>
      <c r="FIF134" s="124"/>
      <c r="FIG134" s="124"/>
      <c r="FIH134" s="124"/>
      <c r="FII134" s="124"/>
      <c r="FIJ134" s="124"/>
      <c r="FIK134" s="124"/>
      <c r="FIL134" s="124"/>
      <c r="FIM134" s="124"/>
      <c r="FIN134" s="124"/>
      <c r="FIO134" s="124"/>
      <c r="FIP134" s="124"/>
      <c r="FIQ134" s="124"/>
      <c r="FIR134" s="124"/>
      <c r="FIS134" s="124"/>
      <c r="FIT134" s="124"/>
      <c r="FIU134" s="124"/>
      <c r="FIV134" s="124"/>
      <c r="FIW134" s="124"/>
      <c r="FIX134" s="124"/>
      <c r="FIY134" s="124"/>
      <c r="FIZ134" s="124"/>
      <c r="FJA134" s="124"/>
      <c r="FJB134" s="124"/>
      <c r="FJC134" s="124"/>
      <c r="FJD134" s="124"/>
      <c r="FJE134" s="124"/>
      <c r="FJF134" s="124"/>
      <c r="FJG134" s="124"/>
      <c r="FJH134" s="124"/>
      <c r="FJI134" s="124"/>
      <c r="FJJ134" s="124"/>
      <c r="FJK134" s="124"/>
      <c r="FJL134" s="124"/>
      <c r="FJM134" s="124"/>
      <c r="FJN134" s="124"/>
      <c r="FJO134" s="124"/>
      <c r="FJP134" s="124"/>
      <c r="FJQ134" s="124"/>
      <c r="FJR134" s="124"/>
      <c r="FJS134" s="124"/>
      <c r="FJT134" s="124"/>
      <c r="FJU134" s="124"/>
      <c r="FJV134" s="124"/>
      <c r="FJW134" s="124"/>
      <c r="FJX134" s="124"/>
      <c r="FJY134" s="124"/>
      <c r="FJZ134" s="124"/>
      <c r="FKA134" s="124"/>
      <c r="FKB134" s="124"/>
      <c r="FKC134" s="124"/>
      <c r="FKD134" s="124"/>
      <c r="FKE134" s="124"/>
      <c r="FKF134" s="124"/>
      <c r="FKG134" s="124"/>
      <c r="FKH134" s="124"/>
      <c r="FKI134" s="124"/>
      <c r="FKJ134" s="124"/>
      <c r="FKK134" s="124"/>
      <c r="FKL134" s="124"/>
      <c r="FKM134" s="124"/>
      <c r="FKN134" s="124"/>
      <c r="FKO134" s="124"/>
      <c r="FKP134" s="124"/>
      <c r="FKQ134" s="124"/>
      <c r="FKR134" s="124"/>
      <c r="FKS134" s="124"/>
      <c r="FKT134" s="124"/>
      <c r="FKU134" s="124"/>
      <c r="FKV134" s="124"/>
      <c r="FKW134" s="124"/>
      <c r="FKX134" s="124"/>
      <c r="FKY134" s="124"/>
      <c r="FKZ134" s="124"/>
      <c r="FLA134" s="124"/>
      <c r="FLB134" s="124"/>
      <c r="FLC134" s="124"/>
      <c r="FLD134" s="124"/>
      <c r="FLE134" s="124"/>
      <c r="FLF134" s="124"/>
      <c r="FLG134" s="124"/>
      <c r="FLH134" s="124"/>
      <c r="FLI134" s="124"/>
      <c r="FLJ134" s="124"/>
      <c r="FLK134" s="124"/>
      <c r="FLL134" s="124"/>
      <c r="FLM134" s="124"/>
      <c r="FLN134" s="124"/>
      <c r="FLO134" s="124"/>
      <c r="FLP134" s="124"/>
      <c r="FLQ134" s="124"/>
      <c r="FLR134" s="124"/>
      <c r="FLS134" s="124"/>
      <c r="FLT134" s="124"/>
      <c r="FLU134" s="124"/>
      <c r="FLV134" s="124"/>
      <c r="FLW134" s="124"/>
      <c r="FLX134" s="124"/>
      <c r="FLY134" s="124"/>
      <c r="FLZ134" s="124"/>
      <c r="FMA134" s="124"/>
      <c r="FMB134" s="124"/>
      <c r="FMC134" s="124"/>
      <c r="FMD134" s="124"/>
      <c r="FME134" s="124"/>
      <c r="FMF134" s="124"/>
      <c r="FMG134" s="124"/>
      <c r="FMH134" s="124"/>
      <c r="FMI134" s="124"/>
      <c r="FMJ134" s="124"/>
      <c r="FMK134" s="124"/>
      <c r="FML134" s="124"/>
      <c r="FMM134" s="124"/>
      <c r="FMN134" s="124"/>
      <c r="FMO134" s="124"/>
      <c r="FMP134" s="124"/>
      <c r="FMQ134" s="124"/>
      <c r="FMR134" s="124"/>
      <c r="FMS134" s="124"/>
      <c r="FMT134" s="124"/>
      <c r="FMU134" s="124"/>
      <c r="FMV134" s="124"/>
      <c r="FMW134" s="124"/>
      <c r="FMX134" s="124"/>
      <c r="FMY134" s="124"/>
      <c r="FMZ134" s="124"/>
      <c r="FNA134" s="124"/>
      <c r="FNB134" s="124"/>
      <c r="FNC134" s="124"/>
      <c r="FND134" s="124"/>
      <c r="FNE134" s="124"/>
      <c r="FNF134" s="124"/>
      <c r="FNG134" s="124"/>
      <c r="FNH134" s="124"/>
      <c r="FNI134" s="124"/>
      <c r="FNJ134" s="124"/>
      <c r="FNK134" s="124"/>
      <c r="FNL134" s="124"/>
      <c r="FNM134" s="124"/>
      <c r="FNN134" s="124"/>
      <c r="FNO134" s="124"/>
      <c r="FNP134" s="124"/>
      <c r="FNQ134" s="124"/>
      <c r="FNR134" s="124"/>
      <c r="FNS134" s="124"/>
      <c r="FNT134" s="124"/>
      <c r="FNU134" s="124"/>
      <c r="FNV134" s="124"/>
      <c r="FNW134" s="124"/>
      <c r="FNX134" s="124"/>
      <c r="FNY134" s="124"/>
      <c r="FNZ134" s="124"/>
      <c r="FOA134" s="124"/>
      <c r="FOB134" s="124"/>
      <c r="FOC134" s="124"/>
      <c r="FOD134" s="124"/>
      <c r="FOE134" s="124"/>
      <c r="FOF134" s="124"/>
      <c r="FOG134" s="124"/>
      <c r="FOH134" s="124"/>
      <c r="FOI134" s="124"/>
      <c r="FOJ134" s="124"/>
      <c r="FOK134" s="124"/>
      <c r="FOL134" s="124"/>
      <c r="FOM134" s="124"/>
      <c r="FON134" s="124"/>
      <c r="FOO134" s="124"/>
      <c r="FOP134" s="124"/>
      <c r="FOQ134" s="124"/>
      <c r="FOR134" s="124"/>
      <c r="FOS134" s="124"/>
      <c r="FOT134" s="124"/>
      <c r="FOU134" s="124"/>
      <c r="FOV134" s="124"/>
      <c r="FOW134" s="124"/>
      <c r="FOX134" s="124"/>
      <c r="FOY134" s="124"/>
      <c r="FOZ134" s="124"/>
      <c r="FPA134" s="124"/>
      <c r="FPB134" s="124"/>
      <c r="FPC134" s="124"/>
      <c r="FPD134" s="124"/>
      <c r="FPE134" s="124"/>
      <c r="FPF134" s="124"/>
      <c r="FPG134" s="124"/>
      <c r="FPH134" s="124"/>
      <c r="FPI134" s="124"/>
      <c r="FPJ134" s="124"/>
      <c r="FPK134" s="124"/>
      <c r="FPL134" s="124"/>
      <c r="FPM134" s="124"/>
      <c r="FPN134" s="124"/>
      <c r="FPO134" s="124"/>
      <c r="FPP134" s="124"/>
      <c r="FPQ134" s="124"/>
      <c r="FPR134" s="124"/>
      <c r="FPS134" s="124"/>
      <c r="FPT134" s="124"/>
      <c r="FPU134" s="124"/>
      <c r="FPV134" s="124"/>
      <c r="FPW134" s="124"/>
      <c r="FPX134" s="124"/>
      <c r="FPY134" s="124"/>
      <c r="FPZ134" s="124"/>
      <c r="FQA134" s="124"/>
      <c r="FQB134" s="124"/>
      <c r="FQC134" s="124"/>
      <c r="FQD134" s="124"/>
      <c r="FQE134" s="124"/>
      <c r="FQF134" s="124"/>
      <c r="FQG134" s="124"/>
      <c r="FQH134" s="124"/>
      <c r="FQI134" s="124"/>
      <c r="FQJ134" s="124"/>
      <c r="FQK134" s="124"/>
      <c r="FQL134" s="124"/>
      <c r="FQM134" s="124"/>
      <c r="FQN134" s="124"/>
      <c r="FQO134" s="124"/>
      <c r="FQP134" s="124"/>
      <c r="FQQ134" s="124"/>
      <c r="FQR134" s="124"/>
      <c r="FQS134" s="124"/>
      <c r="FQT134" s="124"/>
      <c r="FQU134" s="124"/>
      <c r="FQV134" s="124"/>
      <c r="FQW134" s="124"/>
      <c r="FQX134" s="124"/>
      <c r="FQY134" s="124"/>
      <c r="FQZ134" s="124"/>
      <c r="FRA134" s="124"/>
      <c r="FRB134" s="124"/>
      <c r="FRC134" s="124"/>
      <c r="FRD134" s="124"/>
      <c r="FRE134" s="124"/>
      <c r="FRF134" s="124"/>
      <c r="FRG134" s="124"/>
      <c r="FRH134" s="124"/>
      <c r="FRI134" s="124"/>
      <c r="FRJ134" s="124"/>
      <c r="FRK134" s="124"/>
      <c r="FRL134" s="124"/>
      <c r="FRM134" s="124"/>
      <c r="FRN134" s="124"/>
      <c r="FRO134" s="124"/>
      <c r="FRP134" s="124"/>
      <c r="FRQ134" s="124"/>
      <c r="FRR134" s="124"/>
      <c r="FRS134" s="124"/>
      <c r="FRT134" s="124"/>
      <c r="FRU134" s="124"/>
      <c r="FRV134" s="124"/>
      <c r="FRW134" s="124"/>
      <c r="FRX134" s="124"/>
      <c r="FRY134" s="124"/>
      <c r="FRZ134" s="124"/>
      <c r="FSA134" s="124"/>
      <c r="FSB134" s="124"/>
      <c r="FSC134" s="124"/>
      <c r="FSD134" s="124"/>
      <c r="FSE134" s="124"/>
      <c r="FSF134" s="124"/>
      <c r="FSG134" s="124"/>
      <c r="FSH134" s="124"/>
      <c r="FSI134" s="124"/>
      <c r="FSJ134" s="124"/>
      <c r="FSK134" s="124"/>
      <c r="FSL134" s="124"/>
      <c r="FSM134" s="124"/>
      <c r="FSN134" s="124"/>
      <c r="FSO134" s="124"/>
      <c r="FSP134" s="124"/>
      <c r="FSQ134" s="124"/>
      <c r="FSR134" s="124"/>
      <c r="FSS134" s="124"/>
      <c r="FST134" s="124"/>
      <c r="FSU134" s="124"/>
      <c r="FSV134" s="124"/>
      <c r="FSW134" s="124"/>
      <c r="FSX134" s="124"/>
      <c r="FSY134" s="124"/>
      <c r="FSZ134" s="124"/>
      <c r="FTA134" s="124"/>
      <c r="FTB134" s="124"/>
      <c r="FTC134" s="124"/>
      <c r="FTD134" s="124"/>
      <c r="FTE134" s="124"/>
      <c r="FTF134" s="124"/>
      <c r="FTG134" s="124"/>
      <c r="FTH134" s="124"/>
      <c r="FTI134" s="124"/>
      <c r="FTJ134" s="124"/>
      <c r="FTK134" s="124"/>
      <c r="FTL134" s="124"/>
      <c r="FTM134" s="124"/>
      <c r="FTN134" s="124"/>
      <c r="FTO134" s="124"/>
      <c r="FTP134" s="124"/>
      <c r="FTQ134" s="124"/>
      <c r="FTR134" s="124"/>
      <c r="FTS134" s="124"/>
      <c r="FTT134" s="124"/>
      <c r="FTU134" s="124"/>
      <c r="FTV134" s="124"/>
      <c r="FTW134" s="124"/>
      <c r="FTX134" s="124"/>
      <c r="FTY134" s="124"/>
      <c r="FTZ134" s="124"/>
      <c r="FUA134" s="124"/>
      <c r="FUB134" s="124"/>
      <c r="FUC134" s="124"/>
      <c r="FUD134" s="124"/>
      <c r="FUE134" s="124"/>
      <c r="FUF134" s="124"/>
      <c r="FUG134" s="124"/>
      <c r="FUH134" s="124"/>
      <c r="FUI134" s="124"/>
      <c r="FUJ134" s="124"/>
      <c r="FUK134" s="124"/>
      <c r="FUL134" s="124"/>
      <c r="FUM134" s="124"/>
      <c r="FUN134" s="124"/>
      <c r="FUO134" s="124"/>
      <c r="FUP134" s="124"/>
      <c r="FUQ134" s="124"/>
      <c r="FUR134" s="124"/>
      <c r="FUS134" s="124"/>
      <c r="FUT134" s="124"/>
      <c r="FUU134" s="124"/>
      <c r="FUV134" s="124"/>
      <c r="FUW134" s="124"/>
      <c r="FUX134" s="124"/>
      <c r="FUY134" s="124"/>
      <c r="FUZ134" s="124"/>
      <c r="FVA134" s="124"/>
      <c r="FVB134" s="124"/>
      <c r="FVC134" s="124"/>
      <c r="FVD134" s="124"/>
      <c r="FVE134" s="124"/>
      <c r="FVF134" s="124"/>
      <c r="FVG134" s="124"/>
      <c r="FVH134" s="124"/>
      <c r="FVI134" s="124"/>
      <c r="FVJ134" s="124"/>
      <c r="FVK134" s="124"/>
      <c r="FVL134" s="124"/>
      <c r="FVM134" s="124"/>
      <c r="FVN134" s="124"/>
      <c r="FVO134" s="124"/>
      <c r="FVP134" s="124"/>
      <c r="FVQ134" s="124"/>
      <c r="FVR134" s="124"/>
      <c r="FVS134" s="124"/>
      <c r="FVT134" s="124"/>
      <c r="FVU134" s="124"/>
      <c r="FVV134" s="124"/>
      <c r="FVW134" s="124"/>
      <c r="FVX134" s="124"/>
      <c r="FVY134" s="124"/>
      <c r="FVZ134" s="124"/>
      <c r="FWA134" s="124"/>
      <c r="FWB134" s="124"/>
      <c r="FWC134" s="124"/>
      <c r="FWD134" s="124"/>
      <c r="FWE134" s="124"/>
      <c r="FWF134" s="124"/>
      <c r="FWG134" s="124"/>
      <c r="FWH134" s="124"/>
      <c r="FWI134" s="124"/>
      <c r="FWJ134" s="124"/>
      <c r="FWK134" s="124"/>
      <c r="FWL134" s="124"/>
      <c r="FWM134" s="124"/>
      <c r="FWN134" s="124"/>
      <c r="FWO134" s="124"/>
      <c r="FWP134" s="124"/>
      <c r="FWQ134" s="124"/>
      <c r="FWR134" s="124"/>
      <c r="FWS134" s="124"/>
      <c r="FWT134" s="124"/>
      <c r="FWU134" s="124"/>
      <c r="FWV134" s="124"/>
      <c r="FWW134" s="124"/>
      <c r="FWX134" s="124"/>
      <c r="FWY134" s="124"/>
      <c r="FWZ134" s="124"/>
      <c r="FXA134" s="124"/>
      <c r="FXB134" s="124"/>
      <c r="FXC134" s="124"/>
      <c r="FXD134" s="124"/>
      <c r="FXE134" s="124"/>
      <c r="FXF134" s="124"/>
      <c r="FXG134" s="124"/>
      <c r="FXH134" s="124"/>
      <c r="FXI134" s="124"/>
      <c r="FXJ134" s="124"/>
      <c r="FXK134" s="124"/>
      <c r="FXL134" s="124"/>
      <c r="FXM134" s="124"/>
      <c r="FXN134" s="124"/>
      <c r="FXO134" s="124"/>
      <c r="FXP134" s="124"/>
      <c r="FXQ134" s="124"/>
      <c r="FXR134" s="124"/>
      <c r="FXS134" s="124"/>
      <c r="FXT134" s="124"/>
      <c r="FXU134" s="124"/>
      <c r="FXV134" s="124"/>
      <c r="FXW134" s="124"/>
      <c r="FXX134" s="124"/>
      <c r="FXY134" s="124"/>
      <c r="FXZ134" s="124"/>
      <c r="FYA134" s="124"/>
      <c r="FYB134" s="124"/>
      <c r="FYC134" s="124"/>
      <c r="FYD134" s="124"/>
      <c r="FYE134" s="124"/>
      <c r="FYF134" s="124"/>
      <c r="FYG134" s="124"/>
      <c r="FYH134" s="124"/>
      <c r="FYI134" s="124"/>
      <c r="FYJ134" s="124"/>
      <c r="FYK134" s="124"/>
      <c r="FYL134" s="124"/>
      <c r="FYM134" s="124"/>
      <c r="FYN134" s="124"/>
      <c r="FYO134" s="124"/>
      <c r="FYP134" s="124"/>
      <c r="FYQ134" s="124"/>
      <c r="FYR134" s="124"/>
      <c r="FYS134" s="124"/>
      <c r="FYT134" s="124"/>
      <c r="FYU134" s="124"/>
      <c r="FYV134" s="124"/>
      <c r="FYW134" s="124"/>
      <c r="FYX134" s="124"/>
      <c r="FYY134" s="124"/>
      <c r="FYZ134" s="124"/>
      <c r="FZA134" s="124"/>
      <c r="FZB134" s="124"/>
      <c r="FZC134" s="124"/>
      <c r="FZD134" s="124"/>
      <c r="FZE134" s="124"/>
      <c r="FZF134" s="124"/>
      <c r="FZG134" s="124"/>
      <c r="FZH134" s="124"/>
      <c r="FZI134" s="124"/>
      <c r="FZJ134" s="124"/>
      <c r="FZK134" s="124"/>
      <c r="FZL134" s="124"/>
      <c r="FZM134" s="124"/>
      <c r="FZN134" s="124"/>
      <c r="FZO134" s="124"/>
      <c r="FZP134" s="124"/>
      <c r="FZQ134" s="124"/>
      <c r="FZR134" s="124"/>
      <c r="FZS134" s="124"/>
      <c r="FZT134" s="124"/>
      <c r="FZU134" s="124"/>
      <c r="FZV134" s="124"/>
      <c r="FZW134" s="124"/>
      <c r="FZX134" s="124"/>
      <c r="FZY134" s="124"/>
      <c r="FZZ134" s="124"/>
      <c r="GAA134" s="124"/>
      <c r="GAB134" s="124"/>
      <c r="GAC134" s="124"/>
      <c r="GAD134" s="124"/>
      <c r="GAE134" s="124"/>
      <c r="GAF134" s="124"/>
      <c r="GAG134" s="124"/>
      <c r="GAH134" s="124"/>
      <c r="GAI134" s="124"/>
      <c r="GAJ134" s="124"/>
      <c r="GAK134" s="124"/>
      <c r="GAL134" s="124"/>
      <c r="GAM134" s="124"/>
      <c r="GAN134" s="124"/>
      <c r="GAO134" s="124"/>
      <c r="GAP134" s="124"/>
      <c r="GAQ134" s="124"/>
      <c r="GAR134" s="124"/>
      <c r="GAS134" s="124"/>
      <c r="GAT134" s="124"/>
      <c r="GAU134" s="124"/>
      <c r="GAV134" s="124"/>
      <c r="GAW134" s="124"/>
      <c r="GAX134" s="124"/>
      <c r="GAY134" s="124"/>
      <c r="GAZ134" s="124"/>
      <c r="GBA134" s="124"/>
      <c r="GBB134" s="124"/>
      <c r="GBC134" s="124"/>
      <c r="GBD134" s="124"/>
      <c r="GBE134" s="124"/>
      <c r="GBF134" s="124"/>
      <c r="GBG134" s="124"/>
      <c r="GBH134" s="124"/>
      <c r="GBI134" s="124"/>
      <c r="GBJ134" s="124"/>
      <c r="GBK134" s="124"/>
      <c r="GBL134" s="124"/>
      <c r="GBM134" s="124"/>
      <c r="GBN134" s="124"/>
      <c r="GBO134" s="124"/>
      <c r="GBP134" s="124"/>
      <c r="GBQ134" s="124"/>
      <c r="GBR134" s="124"/>
      <c r="GBS134" s="124"/>
      <c r="GBT134" s="124"/>
      <c r="GBU134" s="124"/>
      <c r="GBV134" s="124"/>
      <c r="GBW134" s="124"/>
      <c r="GBX134" s="124"/>
      <c r="GBY134" s="124"/>
      <c r="GBZ134" s="124"/>
      <c r="GCA134" s="124"/>
      <c r="GCB134" s="124"/>
      <c r="GCC134" s="124"/>
      <c r="GCD134" s="124"/>
      <c r="GCE134" s="124"/>
      <c r="GCF134" s="124"/>
      <c r="GCG134" s="124"/>
      <c r="GCH134" s="124"/>
      <c r="GCI134" s="124"/>
      <c r="GCJ134" s="124"/>
      <c r="GCK134" s="124"/>
      <c r="GCL134" s="124"/>
      <c r="GCM134" s="124"/>
      <c r="GCN134" s="124"/>
      <c r="GCO134" s="124"/>
      <c r="GCP134" s="124"/>
      <c r="GCQ134" s="124"/>
      <c r="GCR134" s="124"/>
      <c r="GCS134" s="124"/>
      <c r="GCT134" s="124"/>
      <c r="GCU134" s="124"/>
      <c r="GCV134" s="124"/>
      <c r="GCW134" s="124"/>
      <c r="GCX134" s="124"/>
      <c r="GCY134" s="124"/>
      <c r="GCZ134" s="124"/>
      <c r="GDA134" s="124"/>
      <c r="GDB134" s="124"/>
      <c r="GDC134" s="124"/>
      <c r="GDD134" s="124"/>
      <c r="GDE134" s="124"/>
      <c r="GDF134" s="124"/>
      <c r="GDG134" s="124"/>
      <c r="GDH134" s="124"/>
      <c r="GDI134" s="124"/>
      <c r="GDJ134" s="124"/>
      <c r="GDK134" s="124"/>
      <c r="GDL134" s="124"/>
      <c r="GDM134" s="124"/>
      <c r="GDN134" s="124"/>
      <c r="GDO134" s="124"/>
      <c r="GDP134" s="124"/>
      <c r="GDQ134" s="124"/>
      <c r="GDR134" s="124"/>
      <c r="GDS134" s="124"/>
      <c r="GDT134" s="124"/>
      <c r="GDU134" s="124"/>
      <c r="GDV134" s="124"/>
      <c r="GDW134" s="124"/>
      <c r="GDX134" s="124"/>
      <c r="GDY134" s="124"/>
      <c r="GDZ134" s="124"/>
      <c r="GEA134" s="124"/>
      <c r="GEB134" s="124"/>
      <c r="GEC134" s="124"/>
      <c r="GED134" s="124"/>
      <c r="GEE134" s="124"/>
      <c r="GEF134" s="124"/>
      <c r="GEG134" s="124"/>
      <c r="GEH134" s="124"/>
      <c r="GEI134" s="124"/>
      <c r="GEJ134" s="124"/>
      <c r="GEK134" s="124"/>
      <c r="GEL134" s="124"/>
      <c r="GEM134" s="124"/>
      <c r="GEN134" s="124"/>
      <c r="GEO134" s="124"/>
      <c r="GEP134" s="124"/>
      <c r="GEQ134" s="124"/>
      <c r="GER134" s="124"/>
      <c r="GES134" s="124"/>
      <c r="GET134" s="124"/>
      <c r="GEU134" s="124"/>
      <c r="GEV134" s="124"/>
      <c r="GEW134" s="124"/>
      <c r="GEX134" s="124"/>
      <c r="GEY134" s="124"/>
      <c r="GEZ134" s="124"/>
      <c r="GFA134" s="124"/>
      <c r="GFB134" s="124"/>
      <c r="GFC134" s="124"/>
      <c r="GFD134" s="124"/>
      <c r="GFE134" s="124"/>
      <c r="GFF134" s="124"/>
      <c r="GFG134" s="124"/>
      <c r="GFH134" s="124"/>
      <c r="GFI134" s="124"/>
      <c r="GFJ134" s="124"/>
      <c r="GFK134" s="124"/>
      <c r="GFL134" s="124"/>
      <c r="GFM134" s="124"/>
      <c r="GFN134" s="124"/>
      <c r="GFO134" s="124"/>
      <c r="GFP134" s="124"/>
      <c r="GFQ134" s="124"/>
      <c r="GFR134" s="124"/>
      <c r="GFS134" s="124"/>
      <c r="GFT134" s="124"/>
      <c r="GFU134" s="124"/>
      <c r="GFV134" s="124"/>
      <c r="GFW134" s="124"/>
      <c r="GFX134" s="124"/>
      <c r="GFY134" s="124"/>
      <c r="GFZ134" s="124"/>
      <c r="GGA134" s="124"/>
      <c r="GGB134" s="124"/>
      <c r="GGC134" s="124"/>
      <c r="GGD134" s="124"/>
      <c r="GGE134" s="124"/>
      <c r="GGF134" s="124"/>
      <c r="GGG134" s="124"/>
      <c r="GGH134" s="124"/>
      <c r="GGI134" s="124"/>
      <c r="GGJ134" s="124"/>
      <c r="GGK134" s="124"/>
      <c r="GGL134" s="124"/>
      <c r="GGM134" s="124"/>
      <c r="GGN134" s="124"/>
      <c r="GGO134" s="124"/>
      <c r="GGP134" s="124"/>
      <c r="GGQ134" s="124"/>
      <c r="GGR134" s="124"/>
      <c r="GGS134" s="124"/>
      <c r="GGT134" s="124"/>
      <c r="GGU134" s="124"/>
      <c r="GGV134" s="124"/>
      <c r="GGW134" s="124"/>
      <c r="GGX134" s="124"/>
      <c r="GGY134" s="124"/>
      <c r="GGZ134" s="124"/>
      <c r="GHA134" s="124"/>
      <c r="GHB134" s="124"/>
      <c r="GHC134" s="124"/>
      <c r="GHD134" s="124"/>
      <c r="GHE134" s="124"/>
      <c r="GHF134" s="124"/>
      <c r="GHG134" s="124"/>
      <c r="GHH134" s="124"/>
      <c r="GHI134" s="124"/>
      <c r="GHJ134" s="124"/>
      <c r="GHK134" s="124"/>
      <c r="GHL134" s="124"/>
      <c r="GHM134" s="124"/>
      <c r="GHN134" s="124"/>
      <c r="GHO134" s="124"/>
      <c r="GHP134" s="124"/>
      <c r="GHQ134" s="124"/>
      <c r="GHR134" s="124"/>
      <c r="GHS134" s="124"/>
      <c r="GHT134" s="124"/>
      <c r="GHU134" s="124"/>
      <c r="GHV134" s="124"/>
      <c r="GHW134" s="124"/>
      <c r="GHX134" s="124"/>
      <c r="GHY134" s="124"/>
      <c r="GHZ134" s="124"/>
      <c r="GIA134" s="124"/>
      <c r="GIB134" s="124"/>
      <c r="GIC134" s="124"/>
      <c r="GID134" s="124"/>
      <c r="GIE134" s="124"/>
      <c r="GIF134" s="124"/>
      <c r="GIG134" s="124"/>
      <c r="GIH134" s="124"/>
      <c r="GII134" s="124"/>
      <c r="GIJ134" s="124"/>
      <c r="GIK134" s="124"/>
      <c r="GIL134" s="124"/>
      <c r="GIM134" s="124"/>
      <c r="GIN134" s="124"/>
      <c r="GIO134" s="124"/>
      <c r="GIP134" s="124"/>
      <c r="GIQ134" s="124"/>
      <c r="GIR134" s="124"/>
      <c r="GIS134" s="124"/>
      <c r="GIT134" s="124"/>
      <c r="GIU134" s="124"/>
      <c r="GIV134" s="124"/>
      <c r="GIW134" s="124"/>
      <c r="GIX134" s="124"/>
      <c r="GIY134" s="124"/>
      <c r="GIZ134" s="124"/>
      <c r="GJA134" s="124"/>
      <c r="GJB134" s="124"/>
      <c r="GJC134" s="124"/>
      <c r="GJD134" s="124"/>
      <c r="GJE134" s="124"/>
      <c r="GJF134" s="124"/>
      <c r="GJG134" s="124"/>
      <c r="GJH134" s="124"/>
      <c r="GJI134" s="124"/>
      <c r="GJJ134" s="124"/>
      <c r="GJK134" s="124"/>
      <c r="GJL134" s="124"/>
      <c r="GJM134" s="124"/>
      <c r="GJN134" s="124"/>
      <c r="GJO134" s="124"/>
      <c r="GJP134" s="124"/>
      <c r="GJQ134" s="124"/>
      <c r="GJR134" s="124"/>
      <c r="GJS134" s="124"/>
      <c r="GJT134" s="124"/>
      <c r="GJU134" s="124"/>
      <c r="GJV134" s="124"/>
      <c r="GJW134" s="124"/>
      <c r="GJX134" s="124"/>
      <c r="GJY134" s="124"/>
      <c r="GJZ134" s="124"/>
      <c r="GKA134" s="124"/>
      <c r="GKB134" s="124"/>
      <c r="GKC134" s="124"/>
      <c r="GKD134" s="124"/>
      <c r="GKE134" s="124"/>
      <c r="GKF134" s="124"/>
      <c r="GKG134" s="124"/>
      <c r="GKH134" s="124"/>
      <c r="GKI134" s="124"/>
      <c r="GKJ134" s="124"/>
      <c r="GKK134" s="124"/>
      <c r="GKL134" s="124"/>
      <c r="GKM134" s="124"/>
      <c r="GKN134" s="124"/>
      <c r="GKO134" s="124"/>
      <c r="GKP134" s="124"/>
      <c r="GKQ134" s="124"/>
      <c r="GKR134" s="124"/>
      <c r="GKS134" s="124"/>
      <c r="GKT134" s="124"/>
      <c r="GKU134" s="124"/>
      <c r="GKV134" s="124"/>
      <c r="GKW134" s="124"/>
      <c r="GKX134" s="124"/>
      <c r="GKY134" s="124"/>
      <c r="GKZ134" s="124"/>
      <c r="GLA134" s="124"/>
      <c r="GLB134" s="124"/>
      <c r="GLC134" s="124"/>
      <c r="GLD134" s="124"/>
      <c r="GLE134" s="124"/>
      <c r="GLF134" s="124"/>
      <c r="GLG134" s="124"/>
      <c r="GLH134" s="124"/>
      <c r="GLI134" s="124"/>
      <c r="GLJ134" s="124"/>
      <c r="GLK134" s="124"/>
      <c r="GLL134" s="124"/>
      <c r="GLM134" s="124"/>
      <c r="GLN134" s="124"/>
      <c r="GLO134" s="124"/>
      <c r="GLP134" s="124"/>
      <c r="GLQ134" s="124"/>
      <c r="GLR134" s="124"/>
      <c r="GLS134" s="124"/>
      <c r="GLT134" s="124"/>
      <c r="GLU134" s="124"/>
      <c r="GLV134" s="124"/>
      <c r="GLW134" s="124"/>
      <c r="GLX134" s="124"/>
      <c r="GLY134" s="124"/>
      <c r="GLZ134" s="124"/>
      <c r="GMA134" s="124"/>
      <c r="GMB134" s="124"/>
      <c r="GMC134" s="124"/>
      <c r="GMD134" s="124"/>
      <c r="GME134" s="124"/>
      <c r="GMF134" s="124"/>
      <c r="GMG134" s="124"/>
      <c r="GMH134" s="124"/>
      <c r="GMI134" s="124"/>
      <c r="GMJ134" s="124"/>
      <c r="GMK134" s="124"/>
      <c r="GML134" s="124"/>
      <c r="GMM134" s="124"/>
      <c r="GMN134" s="124"/>
      <c r="GMO134" s="124"/>
      <c r="GMP134" s="124"/>
      <c r="GMQ134" s="124"/>
      <c r="GMR134" s="124"/>
      <c r="GMS134" s="124"/>
      <c r="GMT134" s="124"/>
      <c r="GMU134" s="124"/>
      <c r="GMV134" s="124"/>
      <c r="GMW134" s="124"/>
      <c r="GMX134" s="124"/>
      <c r="GMY134" s="124"/>
      <c r="GMZ134" s="124"/>
      <c r="GNA134" s="124"/>
      <c r="GNB134" s="124"/>
      <c r="GNC134" s="124"/>
      <c r="GND134" s="124"/>
      <c r="GNE134" s="124"/>
      <c r="GNF134" s="124"/>
      <c r="GNG134" s="124"/>
      <c r="GNH134" s="124"/>
      <c r="GNI134" s="124"/>
      <c r="GNJ134" s="124"/>
      <c r="GNK134" s="124"/>
      <c r="GNL134" s="124"/>
      <c r="GNM134" s="124"/>
      <c r="GNN134" s="124"/>
      <c r="GNO134" s="124"/>
      <c r="GNP134" s="124"/>
      <c r="GNQ134" s="124"/>
      <c r="GNR134" s="124"/>
      <c r="GNS134" s="124"/>
      <c r="GNT134" s="124"/>
      <c r="GNU134" s="124"/>
      <c r="GNV134" s="124"/>
      <c r="GNW134" s="124"/>
      <c r="GNX134" s="124"/>
      <c r="GNY134" s="124"/>
      <c r="GNZ134" s="124"/>
      <c r="GOA134" s="124"/>
      <c r="GOB134" s="124"/>
      <c r="GOC134" s="124"/>
      <c r="GOD134" s="124"/>
      <c r="GOE134" s="124"/>
      <c r="GOF134" s="124"/>
      <c r="GOG134" s="124"/>
      <c r="GOH134" s="124"/>
      <c r="GOI134" s="124"/>
      <c r="GOJ134" s="124"/>
      <c r="GOK134" s="124"/>
      <c r="GOL134" s="124"/>
      <c r="GOM134" s="124"/>
      <c r="GON134" s="124"/>
      <c r="GOO134" s="124"/>
      <c r="GOP134" s="124"/>
      <c r="GOQ134" s="124"/>
      <c r="GOR134" s="124"/>
      <c r="GOS134" s="124"/>
      <c r="GOT134" s="124"/>
      <c r="GOU134" s="124"/>
      <c r="GOV134" s="124"/>
      <c r="GOW134" s="124"/>
      <c r="GOX134" s="124"/>
      <c r="GOY134" s="124"/>
      <c r="GOZ134" s="124"/>
      <c r="GPA134" s="124"/>
      <c r="GPB134" s="124"/>
      <c r="GPC134" s="124"/>
      <c r="GPD134" s="124"/>
      <c r="GPE134" s="124"/>
      <c r="GPF134" s="124"/>
      <c r="GPG134" s="124"/>
      <c r="GPH134" s="124"/>
      <c r="GPI134" s="124"/>
      <c r="GPJ134" s="124"/>
      <c r="GPK134" s="124"/>
      <c r="GPL134" s="124"/>
      <c r="GPM134" s="124"/>
      <c r="GPN134" s="124"/>
      <c r="GPO134" s="124"/>
      <c r="GPP134" s="124"/>
      <c r="GPQ134" s="124"/>
      <c r="GPR134" s="124"/>
      <c r="GPS134" s="124"/>
      <c r="GPT134" s="124"/>
      <c r="GPU134" s="124"/>
      <c r="GPV134" s="124"/>
      <c r="GPW134" s="124"/>
      <c r="GPX134" s="124"/>
      <c r="GPY134" s="124"/>
      <c r="GPZ134" s="124"/>
      <c r="GQA134" s="124"/>
      <c r="GQB134" s="124"/>
      <c r="GQC134" s="124"/>
      <c r="GQD134" s="124"/>
      <c r="GQE134" s="124"/>
      <c r="GQF134" s="124"/>
      <c r="GQG134" s="124"/>
      <c r="GQH134" s="124"/>
      <c r="GQI134" s="124"/>
      <c r="GQJ134" s="124"/>
      <c r="GQK134" s="124"/>
      <c r="GQL134" s="124"/>
      <c r="GQM134" s="124"/>
      <c r="GQN134" s="124"/>
      <c r="GQO134" s="124"/>
      <c r="GQP134" s="124"/>
      <c r="GQQ134" s="124"/>
      <c r="GQR134" s="124"/>
      <c r="GQS134" s="124"/>
      <c r="GQT134" s="124"/>
      <c r="GQU134" s="124"/>
      <c r="GQV134" s="124"/>
      <c r="GQW134" s="124"/>
      <c r="GQX134" s="124"/>
      <c r="GQY134" s="124"/>
      <c r="GQZ134" s="124"/>
      <c r="GRA134" s="124"/>
      <c r="GRB134" s="124"/>
      <c r="GRC134" s="124"/>
      <c r="GRD134" s="124"/>
      <c r="GRE134" s="124"/>
      <c r="GRF134" s="124"/>
      <c r="GRG134" s="124"/>
      <c r="GRH134" s="124"/>
      <c r="GRI134" s="124"/>
      <c r="GRJ134" s="124"/>
      <c r="GRK134" s="124"/>
      <c r="GRL134" s="124"/>
      <c r="GRM134" s="124"/>
      <c r="GRN134" s="124"/>
      <c r="GRO134" s="124"/>
      <c r="GRP134" s="124"/>
      <c r="GRQ134" s="124"/>
      <c r="GRR134" s="124"/>
      <c r="GRS134" s="124"/>
      <c r="GRT134" s="124"/>
      <c r="GRU134" s="124"/>
      <c r="GRV134" s="124"/>
      <c r="GRW134" s="124"/>
      <c r="GRX134" s="124"/>
      <c r="GRY134" s="124"/>
      <c r="GRZ134" s="124"/>
      <c r="GSA134" s="124"/>
      <c r="GSB134" s="124"/>
      <c r="GSC134" s="124"/>
      <c r="GSD134" s="124"/>
      <c r="GSE134" s="124"/>
      <c r="GSF134" s="124"/>
      <c r="GSG134" s="124"/>
      <c r="GSH134" s="124"/>
      <c r="GSI134" s="124"/>
      <c r="GSJ134" s="124"/>
      <c r="GSK134" s="124"/>
      <c r="GSL134" s="124"/>
      <c r="GSM134" s="124"/>
      <c r="GSN134" s="124"/>
      <c r="GSO134" s="124"/>
      <c r="GSP134" s="124"/>
      <c r="GSQ134" s="124"/>
      <c r="GSR134" s="124"/>
      <c r="GSS134" s="124"/>
      <c r="GST134" s="124"/>
      <c r="GSU134" s="124"/>
      <c r="GSV134" s="124"/>
      <c r="GSW134" s="124"/>
      <c r="GSX134" s="124"/>
      <c r="GSY134" s="124"/>
      <c r="GSZ134" s="124"/>
      <c r="GTA134" s="124"/>
      <c r="GTB134" s="124"/>
      <c r="GTC134" s="124"/>
      <c r="GTD134" s="124"/>
      <c r="GTE134" s="124"/>
      <c r="GTF134" s="124"/>
      <c r="GTG134" s="124"/>
      <c r="GTH134" s="124"/>
      <c r="GTI134" s="124"/>
      <c r="GTJ134" s="124"/>
      <c r="GTK134" s="124"/>
      <c r="GTL134" s="124"/>
      <c r="GTM134" s="124"/>
      <c r="GTN134" s="124"/>
      <c r="GTO134" s="124"/>
      <c r="GTP134" s="124"/>
      <c r="GTQ134" s="124"/>
      <c r="GTR134" s="124"/>
      <c r="GTS134" s="124"/>
      <c r="GTT134" s="124"/>
      <c r="GTU134" s="124"/>
      <c r="GTV134" s="124"/>
      <c r="GTW134" s="124"/>
      <c r="GTX134" s="124"/>
      <c r="GTY134" s="124"/>
      <c r="GTZ134" s="124"/>
      <c r="GUA134" s="124"/>
      <c r="GUB134" s="124"/>
      <c r="GUC134" s="124"/>
      <c r="GUD134" s="124"/>
      <c r="GUE134" s="124"/>
      <c r="GUF134" s="124"/>
      <c r="GUG134" s="124"/>
      <c r="GUH134" s="124"/>
      <c r="GUI134" s="124"/>
      <c r="GUJ134" s="124"/>
      <c r="GUK134" s="124"/>
      <c r="GUL134" s="124"/>
      <c r="GUM134" s="124"/>
      <c r="GUN134" s="124"/>
      <c r="GUO134" s="124"/>
      <c r="GUP134" s="124"/>
      <c r="GUQ134" s="124"/>
      <c r="GUR134" s="124"/>
      <c r="GUS134" s="124"/>
      <c r="GUT134" s="124"/>
      <c r="GUU134" s="124"/>
      <c r="GUV134" s="124"/>
      <c r="GUW134" s="124"/>
      <c r="GUX134" s="124"/>
      <c r="GUY134" s="124"/>
      <c r="GUZ134" s="124"/>
      <c r="GVA134" s="124"/>
      <c r="GVB134" s="124"/>
      <c r="GVC134" s="124"/>
      <c r="GVD134" s="124"/>
      <c r="GVE134" s="124"/>
      <c r="GVF134" s="124"/>
      <c r="GVG134" s="124"/>
      <c r="GVH134" s="124"/>
      <c r="GVI134" s="124"/>
      <c r="GVJ134" s="124"/>
      <c r="GVK134" s="124"/>
      <c r="GVL134" s="124"/>
      <c r="GVM134" s="124"/>
      <c r="GVN134" s="124"/>
      <c r="GVO134" s="124"/>
      <c r="GVP134" s="124"/>
      <c r="GVQ134" s="124"/>
      <c r="GVR134" s="124"/>
      <c r="GVS134" s="124"/>
      <c r="GVT134" s="124"/>
      <c r="GVU134" s="124"/>
      <c r="GVV134" s="124"/>
      <c r="GVW134" s="124"/>
      <c r="GVX134" s="124"/>
      <c r="GVY134" s="124"/>
      <c r="GVZ134" s="124"/>
      <c r="GWA134" s="124"/>
      <c r="GWB134" s="124"/>
      <c r="GWC134" s="124"/>
      <c r="GWD134" s="124"/>
      <c r="GWE134" s="124"/>
      <c r="GWF134" s="124"/>
      <c r="GWG134" s="124"/>
      <c r="GWH134" s="124"/>
      <c r="GWI134" s="124"/>
      <c r="GWJ134" s="124"/>
      <c r="GWK134" s="124"/>
      <c r="GWL134" s="124"/>
      <c r="GWM134" s="124"/>
      <c r="GWN134" s="124"/>
      <c r="GWO134" s="124"/>
      <c r="GWP134" s="124"/>
      <c r="GWQ134" s="124"/>
      <c r="GWR134" s="124"/>
      <c r="GWS134" s="124"/>
      <c r="GWT134" s="124"/>
      <c r="GWU134" s="124"/>
      <c r="GWV134" s="124"/>
      <c r="GWW134" s="124"/>
      <c r="GWX134" s="124"/>
      <c r="GWY134" s="124"/>
      <c r="GWZ134" s="124"/>
      <c r="GXA134" s="124"/>
      <c r="GXB134" s="124"/>
      <c r="GXC134" s="124"/>
      <c r="GXD134" s="124"/>
      <c r="GXE134" s="124"/>
      <c r="GXF134" s="124"/>
      <c r="GXG134" s="124"/>
      <c r="GXH134" s="124"/>
      <c r="GXI134" s="124"/>
      <c r="GXJ134" s="124"/>
      <c r="GXK134" s="124"/>
      <c r="GXL134" s="124"/>
      <c r="GXM134" s="124"/>
      <c r="GXN134" s="124"/>
      <c r="GXO134" s="124"/>
      <c r="GXP134" s="124"/>
      <c r="GXQ134" s="124"/>
      <c r="GXR134" s="124"/>
      <c r="GXS134" s="124"/>
      <c r="GXT134" s="124"/>
      <c r="GXU134" s="124"/>
      <c r="GXV134" s="124"/>
      <c r="GXW134" s="124"/>
      <c r="GXX134" s="124"/>
      <c r="GXY134" s="124"/>
      <c r="GXZ134" s="124"/>
      <c r="GYA134" s="124"/>
      <c r="GYB134" s="124"/>
      <c r="GYC134" s="124"/>
      <c r="GYD134" s="124"/>
      <c r="GYE134" s="124"/>
      <c r="GYF134" s="124"/>
      <c r="GYG134" s="124"/>
      <c r="GYH134" s="124"/>
      <c r="GYI134" s="124"/>
      <c r="GYJ134" s="124"/>
      <c r="GYK134" s="124"/>
      <c r="GYL134" s="124"/>
      <c r="GYM134" s="124"/>
      <c r="GYN134" s="124"/>
      <c r="GYO134" s="124"/>
      <c r="GYP134" s="124"/>
      <c r="GYQ134" s="124"/>
      <c r="GYR134" s="124"/>
      <c r="GYS134" s="124"/>
      <c r="GYT134" s="124"/>
      <c r="GYU134" s="124"/>
      <c r="GYV134" s="124"/>
      <c r="GYW134" s="124"/>
      <c r="GYX134" s="124"/>
      <c r="GYY134" s="124"/>
      <c r="GYZ134" s="124"/>
      <c r="GZA134" s="124"/>
      <c r="GZB134" s="124"/>
      <c r="GZC134" s="124"/>
      <c r="GZD134" s="124"/>
      <c r="GZE134" s="124"/>
      <c r="GZF134" s="124"/>
      <c r="GZG134" s="124"/>
      <c r="GZH134" s="124"/>
      <c r="GZI134" s="124"/>
      <c r="GZJ134" s="124"/>
      <c r="GZK134" s="124"/>
      <c r="GZL134" s="124"/>
      <c r="GZM134" s="124"/>
      <c r="GZN134" s="124"/>
      <c r="GZO134" s="124"/>
      <c r="GZP134" s="124"/>
      <c r="GZQ134" s="124"/>
      <c r="GZR134" s="124"/>
      <c r="GZS134" s="124"/>
      <c r="GZT134" s="124"/>
      <c r="GZU134" s="124"/>
      <c r="GZV134" s="124"/>
      <c r="GZW134" s="124"/>
      <c r="GZX134" s="124"/>
      <c r="GZY134" s="124"/>
      <c r="GZZ134" s="124"/>
      <c r="HAA134" s="124"/>
      <c r="HAB134" s="124"/>
      <c r="HAC134" s="124"/>
      <c r="HAD134" s="124"/>
      <c r="HAE134" s="124"/>
      <c r="HAF134" s="124"/>
      <c r="HAG134" s="124"/>
      <c r="HAH134" s="124"/>
      <c r="HAI134" s="124"/>
      <c r="HAJ134" s="124"/>
      <c r="HAK134" s="124"/>
      <c r="HAL134" s="124"/>
      <c r="HAM134" s="124"/>
      <c r="HAN134" s="124"/>
      <c r="HAO134" s="124"/>
      <c r="HAP134" s="124"/>
      <c r="HAQ134" s="124"/>
      <c r="HAR134" s="124"/>
      <c r="HAS134" s="124"/>
      <c r="HAT134" s="124"/>
      <c r="HAU134" s="124"/>
      <c r="HAV134" s="124"/>
      <c r="HAW134" s="124"/>
      <c r="HAX134" s="124"/>
      <c r="HAY134" s="124"/>
      <c r="HAZ134" s="124"/>
      <c r="HBA134" s="124"/>
      <c r="HBB134" s="124"/>
      <c r="HBC134" s="124"/>
      <c r="HBD134" s="124"/>
      <c r="HBE134" s="124"/>
      <c r="HBF134" s="124"/>
      <c r="HBG134" s="124"/>
      <c r="HBH134" s="124"/>
      <c r="HBI134" s="124"/>
      <c r="HBJ134" s="124"/>
      <c r="HBK134" s="124"/>
      <c r="HBL134" s="124"/>
      <c r="HBM134" s="124"/>
      <c r="HBN134" s="124"/>
      <c r="HBO134" s="124"/>
      <c r="HBP134" s="124"/>
      <c r="HBQ134" s="124"/>
      <c r="HBR134" s="124"/>
      <c r="HBS134" s="124"/>
      <c r="HBT134" s="124"/>
      <c r="HBU134" s="124"/>
      <c r="HBV134" s="124"/>
      <c r="HBW134" s="124"/>
      <c r="HBX134" s="124"/>
      <c r="HBY134" s="124"/>
      <c r="HBZ134" s="124"/>
      <c r="HCA134" s="124"/>
      <c r="HCB134" s="124"/>
      <c r="HCC134" s="124"/>
      <c r="HCD134" s="124"/>
      <c r="HCE134" s="124"/>
      <c r="HCF134" s="124"/>
      <c r="HCG134" s="124"/>
      <c r="HCH134" s="124"/>
      <c r="HCI134" s="124"/>
      <c r="HCJ134" s="124"/>
      <c r="HCK134" s="124"/>
      <c r="HCL134" s="124"/>
      <c r="HCM134" s="124"/>
      <c r="HCN134" s="124"/>
      <c r="HCO134" s="124"/>
      <c r="HCP134" s="124"/>
      <c r="HCQ134" s="124"/>
      <c r="HCR134" s="124"/>
      <c r="HCS134" s="124"/>
      <c r="HCT134" s="124"/>
      <c r="HCU134" s="124"/>
      <c r="HCV134" s="124"/>
      <c r="HCW134" s="124"/>
      <c r="HCX134" s="124"/>
      <c r="HCY134" s="124"/>
      <c r="HCZ134" s="124"/>
      <c r="HDA134" s="124"/>
      <c r="HDB134" s="124"/>
      <c r="HDC134" s="124"/>
      <c r="HDD134" s="124"/>
      <c r="HDE134" s="124"/>
      <c r="HDF134" s="124"/>
      <c r="HDG134" s="124"/>
      <c r="HDH134" s="124"/>
      <c r="HDI134" s="124"/>
      <c r="HDJ134" s="124"/>
      <c r="HDK134" s="124"/>
      <c r="HDL134" s="124"/>
      <c r="HDM134" s="124"/>
      <c r="HDN134" s="124"/>
      <c r="HDO134" s="124"/>
      <c r="HDP134" s="124"/>
      <c r="HDQ134" s="124"/>
      <c r="HDR134" s="124"/>
      <c r="HDS134" s="124"/>
      <c r="HDT134" s="124"/>
      <c r="HDU134" s="124"/>
      <c r="HDV134" s="124"/>
      <c r="HDW134" s="124"/>
      <c r="HDX134" s="124"/>
      <c r="HDY134" s="124"/>
      <c r="HDZ134" s="124"/>
      <c r="HEA134" s="124"/>
      <c r="HEB134" s="124"/>
      <c r="HEC134" s="124"/>
      <c r="HED134" s="124"/>
      <c r="HEE134" s="124"/>
      <c r="HEF134" s="124"/>
      <c r="HEG134" s="124"/>
      <c r="HEH134" s="124"/>
      <c r="HEI134" s="124"/>
      <c r="HEJ134" s="124"/>
      <c r="HEK134" s="124"/>
      <c r="HEL134" s="124"/>
      <c r="HEM134" s="124"/>
      <c r="HEN134" s="124"/>
      <c r="HEO134" s="124"/>
      <c r="HEP134" s="124"/>
      <c r="HEQ134" s="124"/>
      <c r="HER134" s="124"/>
      <c r="HES134" s="124"/>
      <c r="HET134" s="124"/>
      <c r="HEU134" s="124"/>
      <c r="HEV134" s="124"/>
      <c r="HEW134" s="124"/>
      <c r="HEX134" s="124"/>
      <c r="HEY134" s="124"/>
      <c r="HEZ134" s="124"/>
      <c r="HFA134" s="124"/>
      <c r="HFB134" s="124"/>
      <c r="HFC134" s="124"/>
      <c r="HFD134" s="124"/>
      <c r="HFE134" s="124"/>
      <c r="HFF134" s="124"/>
      <c r="HFG134" s="124"/>
      <c r="HFH134" s="124"/>
      <c r="HFI134" s="124"/>
      <c r="HFJ134" s="124"/>
      <c r="HFK134" s="124"/>
      <c r="HFL134" s="124"/>
      <c r="HFM134" s="124"/>
      <c r="HFN134" s="124"/>
      <c r="HFO134" s="124"/>
      <c r="HFP134" s="124"/>
      <c r="HFQ134" s="124"/>
      <c r="HFR134" s="124"/>
      <c r="HFS134" s="124"/>
      <c r="HFT134" s="124"/>
      <c r="HFU134" s="124"/>
      <c r="HFV134" s="124"/>
      <c r="HFW134" s="124"/>
      <c r="HFX134" s="124"/>
      <c r="HFY134" s="124"/>
      <c r="HFZ134" s="124"/>
      <c r="HGA134" s="124"/>
      <c r="HGB134" s="124"/>
      <c r="HGC134" s="124"/>
      <c r="HGD134" s="124"/>
      <c r="HGE134" s="124"/>
      <c r="HGF134" s="124"/>
      <c r="HGG134" s="124"/>
      <c r="HGH134" s="124"/>
      <c r="HGI134" s="124"/>
      <c r="HGJ134" s="124"/>
      <c r="HGK134" s="124"/>
      <c r="HGL134" s="124"/>
      <c r="HGM134" s="124"/>
      <c r="HGN134" s="124"/>
      <c r="HGO134" s="124"/>
      <c r="HGP134" s="124"/>
      <c r="HGQ134" s="124"/>
      <c r="HGR134" s="124"/>
      <c r="HGS134" s="124"/>
      <c r="HGT134" s="124"/>
      <c r="HGU134" s="124"/>
      <c r="HGV134" s="124"/>
      <c r="HGW134" s="124"/>
      <c r="HGX134" s="124"/>
      <c r="HGY134" s="124"/>
      <c r="HGZ134" s="124"/>
      <c r="HHA134" s="124"/>
      <c r="HHB134" s="124"/>
      <c r="HHC134" s="124"/>
      <c r="HHD134" s="124"/>
      <c r="HHE134" s="124"/>
      <c r="HHF134" s="124"/>
      <c r="HHG134" s="124"/>
      <c r="HHH134" s="124"/>
      <c r="HHI134" s="124"/>
      <c r="HHJ134" s="124"/>
      <c r="HHK134" s="124"/>
      <c r="HHL134" s="124"/>
      <c r="HHM134" s="124"/>
      <c r="HHN134" s="124"/>
      <c r="HHO134" s="124"/>
      <c r="HHP134" s="124"/>
      <c r="HHQ134" s="124"/>
      <c r="HHR134" s="124"/>
      <c r="HHS134" s="124"/>
      <c r="HHT134" s="124"/>
      <c r="HHU134" s="124"/>
      <c r="HHV134" s="124"/>
      <c r="HHW134" s="124"/>
      <c r="HHX134" s="124"/>
      <c r="HHY134" s="124"/>
      <c r="HHZ134" s="124"/>
      <c r="HIA134" s="124"/>
      <c r="HIB134" s="124"/>
      <c r="HIC134" s="124"/>
      <c r="HID134" s="124"/>
      <c r="HIE134" s="124"/>
      <c r="HIF134" s="124"/>
      <c r="HIG134" s="124"/>
      <c r="HIH134" s="124"/>
      <c r="HII134" s="124"/>
      <c r="HIJ134" s="124"/>
      <c r="HIK134" s="124"/>
      <c r="HIL134" s="124"/>
      <c r="HIM134" s="124"/>
      <c r="HIN134" s="124"/>
      <c r="HIO134" s="124"/>
      <c r="HIP134" s="124"/>
      <c r="HIQ134" s="124"/>
      <c r="HIR134" s="124"/>
      <c r="HIS134" s="124"/>
      <c r="HIT134" s="124"/>
      <c r="HIU134" s="124"/>
      <c r="HIV134" s="124"/>
      <c r="HIW134" s="124"/>
      <c r="HIX134" s="124"/>
      <c r="HIY134" s="124"/>
      <c r="HIZ134" s="124"/>
      <c r="HJA134" s="124"/>
      <c r="HJB134" s="124"/>
      <c r="HJC134" s="124"/>
      <c r="HJD134" s="124"/>
      <c r="HJE134" s="124"/>
      <c r="HJF134" s="124"/>
      <c r="HJG134" s="124"/>
      <c r="HJH134" s="124"/>
      <c r="HJI134" s="124"/>
      <c r="HJJ134" s="124"/>
      <c r="HJK134" s="124"/>
      <c r="HJL134" s="124"/>
      <c r="HJM134" s="124"/>
      <c r="HJN134" s="124"/>
      <c r="HJO134" s="124"/>
      <c r="HJP134" s="124"/>
      <c r="HJQ134" s="124"/>
      <c r="HJR134" s="124"/>
      <c r="HJS134" s="124"/>
      <c r="HJT134" s="124"/>
      <c r="HJU134" s="124"/>
      <c r="HJV134" s="124"/>
      <c r="HJW134" s="124"/>
      <c r="HJX134" s="124"/>
      <c r="HJY134" s="124"/>
      <c r="HJZ134" s="124"/>
      <c r="HKA134" s="124"/>
      <c r="HKB134" s="124"/>
      <c r="HKC134" s="124"/>
      <c r="HKD134" s="124"/>
      <c r="HKE134" s="124"/>
      <c r="HKF134" s="124"/>
      <c r="HKG134" s="124"/>
      <c r="HKH134" s="124"/>
      <c r="HKI134" s="124"/>
      <c r="HKJ134" s="124"/>
      <c r="HKK134" s="124"/>
      <c r="HKL134" s="124"/>
      <c r="HKM134" s="124"/>
      <c r="HKN134" s="124"/>
      <c r="HKO134" s="124"/>
      <c r="HKP134" s="124"/>
      <c r="HKQ134" s="124"/>
      <c r="HKR134" s="124"/>
      <c r="HKS134" s="124"/>
      <c r="HKT134" s="124"/>
      <c r="HKU134" s="124"/>
      <c r="HKV134" s="124"/>
      <c r="HKW134" s="124"/>
      <c r="HKX134" s="124"/>
      <c r="HKY134" s="124"/>
      <c r="HKZ134" s="124"/>
      <c r="HLA134" s="124"/>
      <c r="HLB134" s="124"/>
      <c r="HLC134" s="124"/>
      <c r="HLD134" s="124"/>
      <c r="HLE134" s="124"/>
      <c r="HLF134" s="124"/>
      <c r="HLG134" s="124"/>
      <c r="HLH134" s="124"/>
      <c r="HLI134" s="124"/>
      <c r="HLJ134" s="124"/>
      <c r="HLK134" s="124"/>
      <c r="HLL134" s="124"/>
      <c r="HLM134" s="124"/>
      <c r="HLN134" s="124"/>
      <c r="HLO134" s="124"/>
      <c r="HLP134" s="124"/>
      <c r="HLQ134" s="124"/>
      <c r="HLR134" s="124"/>
      <c r="HLS134" s="124"/>
      <c r="HLT134" s="124"/>
      <c r="HLU134" s="124"/>
      <c r="HLV134" s="124"/>
      <c r="HLW134" s="124"/>
      <c r="HLX134" s="124"/>
      <c r="HLY134" s="124"/>
      <c r="HLZ134" s="124"/>
      <c r="HMA134" s="124"/>
      <c r="HMB134" s="124"/>
      <c r="HMC134" s="124"/>
      <c r="HMD134" s="124"/>
      <c r="HME134" s="124"/>
      <c r="HMF134" s="124"/>
      <c r="HMG134" s="124"/>
      <c r="HMH134" s="124"/>
      <c r="HMI134" s="124"/>
      <c r="HMJ134" s="124"/>
      <c r="HMK134" s="124"/>
      <c r="HML134" s="124"/>
      <c r="HMM134" s="124"/>
      <c r="HMN134" s="124"/>
      <c r="HMO134" s="124"/>
      <c r="HMP134" s="124"/>
      <c r="HMQ134" s="124"/>
      <c r="HMR134" s="124"/>
      <c r="HMS134" s="124"/>
      <c r="HMT134" s="124"/>
      <c r="HMU134" s="124"/>
      <c r="HMV134" s="124"/>
      <c r="HMW134" s="124"/>
      <c r="HMX134" s="124"/>
      <c r="HMY134" s="124"/>
      <c r="HMZ134" s="124"/>
      <c r="HNA134" s="124"/>
      <c r="HNB134" s="124"/>
      <c r="HNC134" s="124"/>
      <c r="HND134" s="124"/>
      <c r="HNE134" s="124"/>
      <c r="HNF134" s="124"/>
      <c r="HNG134" s="124"/>
      <c r="HNH134" s="124"/>
      <c r="HNI134" s="124"/>
      <c r="HNJ134" s="124"/>
      <c r="HNK134" s="124"/>
      <c r="HNL134" s="124"/>
      <c r="HNM134" s="124"/>
      <c r="HNN134" s="124"/>
      <c r="HNO134" s="124"/>
      <c r="HNP134" s="124"/>
      <c r="HNQ134" s="124"/>
      <c r="HNR134" s="124"/>
      <c r="HNS134" s="124"/>
      <c r="HNT134" s="124"/>
      <c r="HNU134" s="124"/>
      <c r="HNV134" s="124"/>
      <c r="HNW134" s="124"/>
      <c r="HNX134" s="124"/>
      <c r="HNY134" s="124"/>
      <c r="HNZ134" s="124"/>
      <c r="HOA134" s="124"/>
      <c r="HOB134" s="124"/>
      <c r="HOC134" s="124"/>
      <c r="HOD134" s="124"/>
      <c r="HOE134" s="124"/>
      <c r="HOF134" s="124"/>
      <c r="HOG134" s="124"/>
      <c r="HOH134" s="124"/>
      <c r="HOI134" s="124"/>
      <c r="HOJ134" s="124"/>
      <c r="HOK134" s="124"/>
      <c r="HOL134" s="124"/>
      <c r="HOM134" s="124"/>
      <c r="HON134" s="124"/>
      <c r="HOO134" s="124"/>
      <c r="HOP134" s="124"/>
      <c r="HOQ134" s="124"/>
      <c r="HOR134" s="124"/>
      <c r="HOS134" s="124"/>
      <c r="HOT134" s="124"/>
      <c r="HOU134" s="124"/>
      <c r="HOV134" s="124"/>
      <c r="HOW134" s="124"/>
      <c r="HOX134" s="124"/>
      <c r="HOY134" s="124"/>
      <c r="HOZ134" s="124"/>
      <c r="HPA134" s="124"/>
      <c r="HPB134" s="124"/>
      <c r="HPC134" s="124"/>
      <c r="HPD134" s="124"/>
      <c r="HPE134" s="124"/>
      <c r="HPF134" s="124"/>
      <c r="HPG134" s="124"/>
      <c r="HPH134" s="124"/>
      <c r="HPI134" s="124"/>
      <c r="HPJ134" s="124"/>
      <c r="HPK134" s="124"/>
      <c r="HPL134" s="124"/>
      <c r="HPM134" s="124"/>
      <c r="HPN134" s="124"/>
      <c r="HPO134" s="124"/>
      <c r="HPP134" s="124"/>
      <c r="HPQ134" s="124"/>
      <c r="HPR134" s="124"/>
      <c r="HPS134" s="124"/>
      <c r="HPT134" s="124"/>
      <c r="HPU134" s="124"/>
      <c r="HPV134" s="124"/>
      <c r="HPW134" s="124"/>
      <c r="HPX134" s="124"/>
      <c r="HPY134" s="124"/>
      <c r="HPZ134" s="124"/>
      <c r="HQA134" s="124"/>
      <c r="HQB134" s="124"/>
      <c r="HQC134" s="124"/>
      <c r="HQD134" s="124"/>
      <c r="HQE134" s="124"/>
      <c r="HQF134" s="124"/>
      <c r="HQG134" s="124"/>
      <c r="HQH134" s="124"/>
      <c r="HQI134" s="124"/>
      <c r="HQJ134" s="124"/>
      <c r="HQK134" s="124"/>
      <c r="HQL134" s="124"/>
      <c r="HQM134" s="124"/>
      <c r="HQN134" s="124"/>
      <c r="HQO134" s="124"/>
      <c r="HQP134" s="124"/>
      <c r="HQQ134" s="124"/>
      <c r="HQR134" s="124"/>
      <c r="HQS134" s="124"/>
      <c r="HQT134" s="124"/>
      <c r="HQU134" s="124"/>
      <c r="HQV134" s="124"/>
      <c r="HQW134" s="124"/>
      <c r="HQX134" s="124"/>
      <c r="HQY134" s="124"/>
      <c r="HQZ134" s="124"/>
      <c r="HRA134" s="124"/>
      <c r="HRB134" s="124"/>
      <c r="HRC134" s="124"/>
      <c r="HRD134" s="124"/>
      <c r="HRE134" s="124"/>
      <c r="HRF134" s="124"/>
      <c r="HRG134" s="124"/>
      <c r="HRH134" s="124"/>
      <c r="HRI134" s="124"/>
      <c r="HRJ134" s="124"/>
      <c r="HRK134" s="124"/>
      <c r="HRL134" s="124"/>
      <c r="HRM134" s="124"/>
      <c r="HRN134" s="124"/>
      <c r="HRO134" s="124"/>
      <c r="HRP134" s="124"/>
      <c r="HRQ134" s="124"/>
      <c r="HRR134" s="124"/>
      <c r="HRS134" s="124"/>
      <c r="HRT134" s="124"/>
      <c r="HRU134" s="124"/>
      <c r="HRV134" s="124"/>
      <c r="HRW134" s="124"/>
      <c r="HRX134" s="124"/>
      <c r="HRY134" s="124"/>
      <c r="HRZ134" s="124"/>
      <c r="HSA134" s="124"/>
      <c r="HSB134" s="124"/>
      <c r="HSC134" s="124"/>
      <c r="HSD134" s="124"/>
      <c r="HSE134" s="124"/>
      <c r="HSF134" s="124"/>
      <c r="HSG134" s="124"/>
      <c r="HSH134" s="124"/>
      <c r="HSI134" s="124"/>
      <c r="HSJ134" s="124"/>
      <c r="HSK134" s="124"/>
      <c r="HSL134" s="124"/>
      <c r="HSM134" s="124"/>
      <c r="HSN134" s="124"/>
      <c r="HSO134" s="124"/>
      <c r="HSP134" s="124"/>
      <c r="HSQ134" s="124"/>
      <c r="HSR134" s="124"/>
      <c r="HSS134" s="124"/>
      <c r="HST134" s="124"/>
      <c r="HSU134" s="124"/>
      <c r="HSV134" s="124"/>
      <c r="HSW134" s="124"/>
      <c r="HSX134" s="124"/>
      <c r="HSY134" s="124"/>
      <c r="HSZ134" s="124"/>
      <c r="HTA134" s="124"/>
      <c r="HTB134" s="124"/>
      <c r="HTC134" s="124"/>
      <c r="HTD134" s="124"/>
      <c r="HTE134" s="124"/>
      <c r="HTF134" s="124"/>
      <c r="HTG134" s="124"/>
      <c r="HTH134" s="124"/>
      <c r="HTI134" s="124"/>
      <c r="HTJ134" s="124"/>
      <c r="HTK134" s="124"/>
      <c r="HTL134" s="124"/>
      <c r="HTM134" s="124"/>
      <c r="HTN134" s="124"/>
      <c r="HTO134" s="124"/>
      <c r="HTP134" s="124"/>
      <c r="HTQ134" s="124"/>
      <c r="HTR134" s="124"/>
      <c r="HTS134" s="124"/>
      <c r="HTT134" s="124"/>
      <c r="HTU134" s="124"/>
      <c r="HTV134" s="124"/>
      <c r="HTW134" s="124"/>
      <c r="HTX134" s="124"/>
      <c r="HTY134" s="124"/>
      <c r="HTZ134" s="124"/>
      <c r="HUA134" s="124"/>
      <c r="HUB134" s="124"/>
      <c r="HUC134" s="124"/>
      <c r="HUD134" s="124"/>
      <c r="HUE134" s="124"/>
      <c r="HUF134" s="124"/>
      <c r="HUG134" s="124"/>
      <c r="HUH134" s="124"/>
      <c r="HUI134" s="124"/>
      <c r="HUJ134" s="124"/>
      <c r="HUK134" s="124"/>
      <c r="HUL134" s="124"/>
      <c r="HUM134" s="124"/>
      <c r="HUN134" s="124"/>
      <c r="HUO134" s="124"/>
      <c r="HUP134" s="124"/>
      <c r="HUQ134" s="124"/>
      <c r="HUR134" s="124"/>
      <c r="HUS134" s="124"/>
      <c r="HUT134" s="124"/>
      <c r="HUU134" s="124"/>
      <c r="HUV134" s="124"/>
      <c r="HUW134" s="124"/>
      <c r="HUX134" s="124"/>
      <c r="HUY134" s="124"/>
      <c r="HUZ134" s="124"/>
      <c r="HVA134" s="124"/>
      <c r="HVB134" s="124"/>
      <c r="HVC134" s="124"/>
      <c r="HVD134" s="124"/>
      <c r="HVE134" s="124"/>
      <c r="HVF134" s="124"/>
      <c r="HVG134" s="124"/>
      <c r="HVH134" s="124"/>
      <c r="HVI134" s="124"/>
      <c r="HVJ134" s="124"/>
      <c r="HVK134" s="124"/>
      <c r="HVL134" s="124"/>
      <c r="HVM134" s="124"/>
      <c r="HVN134" s="124"/>
      <c r="HVO134" s="124"/>
      <c r="HVP134" s="124"/>
      <c r="HVQ134" s="124"/>
      <c r="HVR134" s="124"/>
      <c r="HVS134" s="124"/>
      <c r="HVT134" s="124"/>
      <c r="HVU134" s="124"/>
      <c r="HVV134" s="124"/>
      <c r="HVW134" s="124"/>
      <c r="HVX134" s="124"/>
      <c r="HVY134" s="124"/>
      <c r="HVZ134" s="124"/>
      <c r="HWA134" s="124"/>
      <c r="HWB134" s="124"/>
      <c r="HWC134" s="124"/>
      <c r="HWD134" s="124"/>
      <c r="HWE134" s="124"/>
      <c r="HWF134" s="124"/>
      <c r="HWG134" s="124"/>
      <c r="HWH134" s="124"/>
      <c r="HWI134" s="124"/>
      <c r="HWJ134" s="124"/>
      <c r="HWK134" s="124"/>
      <c r="HWL134" s="124"/>
      <c r="HWM134" s="124"/>
      <c r="HWN134" s="124"/>
      <c r="HWO134" s="124"/>
      <c r="HWP134" s="124"/>
      <c r="HWQ134" s="124"/>
      <c r="HWR134" s="124"/>
      <c r="HWS134" s="124"/>
      <c r="HWT134" s="124"/>
      <c r="HWU134" s="124"/>
      <c r="HWV134" s="124"/>
      <c r="HWW134" s="124"/>
      <c r="HWX134" s="124"/>
      <c r="HWY134" s="124"/>
      <c r="HWZ134" s="124"/>
      <c r="HXA134" s="124"/>
      <c r="HXB134" s="124"/>
      <c r="HXC134" s="124"/>
      <c r="HXD134" s="124"/>
      <c r="HXE134" s="124"/>
      <c r="HXF134" s="124"/>
      <c r="HXG134" s="124"/>
      <c r="HXH134" s="124"/>
      <c r="HXI134" s="124"/>
      <c r="HXJ134" s="124"/>
      <c r="HXK134" s="124"/>
      <c r="HXL134" s="124"/>
      <c r="HXM134" s="124"/>
      <c r="HXN134" s="124"/>
      <c r="HXO134" s="124"/>
      <c r="HXP134" s="124"/>
      <c r="HXQ134" s="124"/>
      <c r="HXR134" s="124"/>
      <c r="HXS134" s="124"/>
      <c r="HXT134" s="124"/>
      <c r="HXU134" s="124"/>
      <c r="HXV134" s="124"/>
      <c r="HXW134" s="124"/>
      <c r="HXX134" s="124"/>
      <c r="HXY134" s="124"/>
      <c r="HXZ134" s="124"/>
      <c r="HYA134" s="124"/>
      <c r="HYB134" s="124"/>
      <c r="HYC134" s="124"/>
      <c r="HYD134" s="124"/>
      <c r="HYE134" s="124"/>
      <c r="HYF134" s="124"/>
      <c r="HYG134" s="124"/>
      <c r="HYH134" s="124"/>
      <c r="HYI134" s="124"/>
      <c r="HYJ134" s="124"/>
      <c r="HYK134" s="124"/>
      <c r="HYL134" s="124"/>
      <c r="HYM134" s="124"/>
      <c r="HYN134" s="124"/>
      <c r="HYO134" s="124"/>
      <c r="HYP134" s="124"/>
      <c r="HYQ134" s="124"/>
      <c r="HYR134" s="124"/>
      <c r="HYS134" s="124"/>
      <c r="HYT134" s="124"/>
      <c r="HYU134" s="124"/>
      <c r="HYV134" s="124"/>
      <c r="HYW134" s="124"/>
      <c r="HYX134" s="124"/>
      <c r="HYY134" s="124"/>
      <c r="HYZ134" s="124"/>
      <c r="HZA134" s="124"/>
      <c r="HZB134" s="124"/>
      <c r="HZC134" s="124"/>
      <c r="HZD134" s="124"/>
      <c r="HZE134" s="124"/>
      <c r="HZF134" s="124"/>
      <c r="HZG134" s="124"/>
      <c r="HZH134" s="124"/>
      <c r="HZI134" s="124"/>
      <c r="HZJ134" s="124"/>
      <c r="HZK134" s="124"/>
      <c r="HZL134" s="124"/>
      <c r="HZM134" s="124"/>
      <c r="HZN134" s="124"/>
      <c r="HZO134" s="124"/>
      <c r="HZP134" s="124"/>
      <c r="HZQ134" s="124"/>
      <c r="HZR134" s="124"/>
      <c r="HZS134" s="124"/>
      <c r="HZT134" s="124"/>
      <c r="HZU134" s="124"/>
      <c r="HZV134" s="124"/>
      <c r="HZW134" s="124"/>
      <c r="HZX134" s="124"/>
      <c r="HZY134" s="124"/>
      <c r="HZZ134" s="124"/>
      <c r="IAA134" s="124"/>
      <c r="IAB134" s="124"/>
      <c r="IAC134" s="124"/>
      <c r="IAD134" s="124"/>
      <c r="IAE134" s="124"/>
      <c r="IAF134" s="124"/>
      <c r="IAG134" s="124"/>
      <c r="IAH134" s="124"/>
      <c r="IAI134" s="124"/>
      <c r="IAJ134" s="124"/>
      <c r="IAK134" s="124"/>
      <c r="IAL134" s="124"/>
      <c r="IAM134" s="124"/>
      <c r="IAN134" s="124"/>
      <c r="IAO134" s="124"/>
      <c r="IAP134" s="124"/>
      <c r="IAQ134" s="124"/>
      <c r="IAR134" s="124"/>
      <c r="IAS134" s="124"/>
      <c r="IAT134" s="124"/>
      <c r="IAU134" s="124"/>
      <c r="IAV134" s="124"/>
      <c r="IAW134" s="124"/>
      <c r="IAX134" s="124"/>
      <c r="IAY134" s="124"/>
      <c r="IAZ134" s="124"/>
      <c r="IBA134" s="124"/>
      <c r="IBB134" s="124"/>
      <c r="IBC134" s="124"/>
      <c r="IBD134" s="124"/>
      <c r="IBE134" s="124"/>
      <c r="IBF134" s="124"/>
      <c r="IBG134" s="124"/>
      <c r="IBH134" s="124"/>
      <c r="IBI134" s="124"/>
      <c r="IBJ134" s="124"/>
      <c r="IBK134" s="124"/>
      <c r="IBL134" s="124"/>
      <c r="IBM134" s="124"/>
      <c r="IBN134" s="124"/>
      <c r="IBO134" s="124"/>
      <c r="IBP134" s="124"/>
      <c r="IBQ134" s="124"/>
      <c r="IBR134" s="124"/>
      <c r="IBS134" s="124"/>
      <c r="IBT134" s="124"/>
      <c r="IBU134" s="124"/>
      <c r="IBV134" s="124"/>
      <c r="IBW134" s="124"/>
      <c r="IBX134" s="124"/>
      <c r="IBY134" s="124"/>
      <c r="IBZ134" s="124"/>
      <c r="ICA134" s="124"/>
      <c r="ICB134" s="124"/>
      <c r="ICC134" s="124"/>
      <c r="ICD134" s="124"/>
      <c r="ICE134" s="124"/>
      <c r="ICF134" s="124"/>
      <c r="ICG134" s="124"/>
      <c r="ICH134" s="124"/>
      <c r="ICI134" s="124"/>
      <c r="ICJ134" s="124"/>
      <c r="ICK134" s="124"/>
      <c r="ICL134" s="124"/>
      <c r="ICM134" s="124"/>
      <c r="ICN134" s="124"/>
      <c r="ICO134" s="124"/>
      <c r="ICP134" s="124"/>
      <c r="ICQ134" s="124"/>
      <c r="ICR134" s="124"/>
      <c r="ICS134" s="124"/>
      <c r="ICT134" s="124"/>
      <c r="ICU134" s="124"/>
      <c r="ICV134" s="124"/>
      <c r="ICW134" s="124"/>
      <c r="ICX134" s="124"/>
      <c r="ICY134" s="124"/>
      <c r="ICZ134" s="124"/>
      <c r="IDA134" s="124"/>
      <c r="IDB134" s="124"/>
      <c r="IDC134" s="124"/>
      <c r="IDD134" s="124"/>
      <c r="IDE134" s="124"/>
      <c r="IDF134" s="124"/>
      <c r="IDG134" s="124"/>
      <c r="IDH134" s="124"/>
      <c r="IDI134" s="124"/>
      <c r="IDJ134" s="124"/>
      <c r="IDK134" s="124"/>
      <c r="IDL134" s="124"/>
      <c r="IDM134" s="124"/>
      <c r="IDN134" s="124"/>
      <c r="IDO134" s="124"/>
      <c r="IDP134" s="124"/>
      <c r="IDQ134" s="124"/>
      <c r="IDR134" s="124"/>
      <c r="IDS134" s="124"/>
      <c r="IDT134" s="124"/>
      <c r="IDU134" s="124"/>
      <c r="IDV134" s="124"/>
      <c r="IDW134" s="124"/>
      <c r="IDX134" s="124"/>
      <c r="IDY134" s="124"/>
      <c r="IDZ134" s="124"/>
      <c r="IEA134" s="124"/>
      <c r="IEB134" s="124"/>
      <c r="IEC134" s="124"/>
      <c r="IED134" s="124"/>
      <c r="IEE134" s="124"/>
      <c r="IEF134" s="124"/>
      <c r="IEG134" s="124"/>
      <c r="IEH134" s="124"/>
      <c r="IEI134" s="124"/>
      <c r="IEJ134" s="124"/>
      <c r="IEK134" s="124"/>
      <c r="IEL134" s="124"/>
      <c r="IEM134" s="124"/>
      <c r="IEN134" s="124"/>
      <c r="IEO134" s="124"/>
      <c r="IEP134" s="124"/>
      <c r="IEQ134" s="124"/>
      <c r="IER134" s="124"/>
      <c r="IES134" s="124"/>
      <c r="IET134" s="124"/>
      <c r="IEU134" s="124"/>
      <c r="IEV134" s="124"/>
      <c r="IEW134" s="124"/>
      <c r="IEX134" s="124"/>
      <c r="IEY134" s="124"/>
      <c r="IEZ134" s="124"/>
      <c r="IFA134" s="124"/>
      <c r="IFB134" s="124"/>
      <c r="IFC134" s="124"/>
      <c r="IFD134" s="124"/>
      <c r="IFE134" s="124"/>
      <c r="IFF134" s="124"/>
      <c r="IFG134" s="124"/>
      <c r="IFH134" s="124"/>
      <c r="IFI134" s="124"/>
      <c r="IFJ134" s="124"/>
      <c r="IFK134" s="124"/>
      <c r="IFL134" s="124"/>
      <c r="IFM134" s="124"/>
      <c r="IFN134" s="124"/>
      <c r="IFO134" s="124"/>
      <c r="IFP134" s="124"/>
      <c r="IFQ134" s="124"/>
      <c r="IFR134" s="124"/>
      <c r="IFS134" s="124"/>
      <c r="IFT134" s="124"/>
      <c r="IFU134" s="124"/>
      <c r="IFV134" s="124"/>
      <c r="IFW134" s="124"/>
      <c r="IFX134" s="124"/>
      <c r="IFY134" s="124"/>
      <c r="IFZ134" s="124"/>
      <c r="IGA134" s="124"/>
      <c r="IGB134" s="124"/>
      <c r="IGC134" s="124"/>
      <c r="IGD134" s="124"/>
      <c r="IGE134" s="124"/>
      <c r="IGF134" s="124"/>
      <c r="IGG134" s="124"/>
      <c r="IGH134" s="124"/>
      <c r="IGI134" s="124"/>
      <c r="IGJ134" s="124"/>
      <c r="IGK134" s="124"/>
      <c r="IGL134" s="124"/>
      <c r="IGM134" s="124"/>
      <c r="IGN134" s="124"/>
      <c r="IGO134" s="124"/>
      <c r="IGP134" s="124"/>
      <c r="IGQ134" s="124"/>
      <c r="IGR134" s="124"/>
      <c r="IGS134" s="124"/>
      <c r="IGT134" s="124"/>
      <c r="IGU134" s="124"/>
      <c r="IGV134" s="124"/>
      <c r="IGW134" s="124"/>
      <c r="IGX134" s="124"/>
      <c r="IGY134" s="124"/>
      <c r="IGZ134" s="124"/>
      <c r="IHA134" s="124"/>
      <c r="IHB134" s="124"/>
      <c r="IHC134" s="124"/>
      <c r="IHD134" s="124"/>
      <c r="IHE134" s="124"/>
      <c r="IHF134" s="124"/>
      <c r="IHG134" s="124"/>
      <c r="IHH134" s="124"/>
      <c r="IHI134" s="124"/>
      <c r="IHJ134" s="124"/>
      <c r="IHK134" s="124"/>
      <c r="IHL134" s="124"/>
      <c r="IHM134" s="124"/>
      <c r="IHN134" s="124"/>
      <c r="IHO134" s="124"/>
      <c r="IHP134" s="124"/>
      <c r="IHQ134" s="124"/>
      <c r="IHR134" s="124"/>
      <c r="IHS134" s="124"/>
      <c r="IHT134" s="124"/>
      <c r="IHU134" s="124"/>
      <c r="IHV134" s="124"/>
      <c r="IHW134" s="124"/>
      <c r="IHX134" s="124"/>
      <c r="IHY134" s="124"/>
      <c r="IHZ134" s="124"/>
      <c r="IIA134" s="124"/>
      <c r="IIB134" s="124"/>
      <c r="IIC134" s="124"/>
      <c r="IID134" s="124"/>
      <c r="IIE134" s="124"/>
      <c r="IIF134" s="124"/>
      <c r="IIG134" s="124"/>
      <c r="IIH134" s="124"/>
      <c r="III134" s="124"/>
      <c r="IIJ134" s="124"/>
      <c r="IIK134" s="124"/>
      <c r="IIL134" s="124"/>
      <c r="IIM134" s="124"/>
      <c r="IIN134" s="124"/>
      <c r="IIO134" s="124"/>
      <c r="IIP134" s="124"/>
      <c r="IIQ134" s="124"/>
      <c r="IIR134" s="124"/>
      <c r="IIS134" s="124"/>
      <c r="IIT134" s="124"/>
      <c r="IIU134" s="124"/>
      <c r="IIV134" s="124"/>
      <c r="IIW134" s="124"/>
      <c r="IIX134" s="124"/>
      <c r="IIY134" s="124"/>
      <c r="IIZ134" s="124"/>
      <c r="IJA134" s="124"/>
      <c r="IJB134" s="124"/>
      <c r="IJC134" s="124"/>
      <c r="IJD134" s="124"/>
      <c r="IJE134" s="124"/>
      <c r="IJF134" s="124"/>
      <c r="IJG134" s="124"/>
      <c r="IJH134" s="124"/>
      <c r="IJI134" s="124"/>
      <c r="IJJ134" s="124"/>
      <c r="IJK134" s="124"/>
      <c r="IJL134" s="124"/>
      <c r="IJM134" s="124"/>
      <c r="IJN134" s="124"/>
      <c r="IJO134" s="124"/>
      <c r="IJP134" s="124"/>
      <c r="IJQ134" s="124"/>
      <c r="IJR134" s="124"/>
      <c r="IJS134" s="124"/>
      <c r="IJT134" s="124"/>
      <c r="IJU134" s="124"/>
      <c r="IJV134" s="124"/>
      <c r="IJW134" s="124"/>
      <c r="IJX134" s="124"/>
      <c r="IJY134" s="124"/>
      <c r="IJZ134" s="124"/>
      <c r="IKA134" s="124"/>
      <c r="IKB134" s="124"/>
      <c r="IKC134" s="124"/>
      <c r="IKD134" s="124"/>
      <c r="IKE134" s="124"/>
      <c r="IKF134" s="124"/>
      <c r="IKG134" s="124"/>
      <c r="IKH134" s="124"/>
      <c r="IKI134" s="124"/>
      <c r="IKJ134" s="124"/>
      <c r="IKK134" s="124"/>
      <c r="IKL134" s="124"/>
      <c r="IKM134" s="124"/>
      <c r="IKN134" s="124"/>
      <c r="IKO134" s="124"/>
      <c r="IKP134" s="124"/>
      <c r="IKQ134" s="124"/>
      <c r="IKR134" s="124"/>
      <c r="IKS134" s="124"/>
      <c r="IKT134" s="124"/>
      <c r="IKU134" s="124"/>
      <c r="IKV134" s="124"/>
      <c r="IKW134" s="124"/>
      <c r="IKX134" s="124"/>
      <c r="IKY134" s="124"/>
      <c r="IKZ134" s="124"/>
      <c r="ILA134" s="124"/>
      <c r="ILB134" s="124"/>
      <c r="ILC134" s="124"/>
      <c r="ILD134" s="124"/>
      <c r="ILE134" s="124"/>
      <c r="ILF134" s="124"/>
      <c r="ILG134" s="124"/>
      <c r="ILH134" s="124"/>
      <c r="ILI134" s="124"/>
      <c r="ILJ134" s="124"/>
      <c r="ILK134" s="124"/>
      <c r="ILL134" s="124"/>
      <c r="ILM134" s="124"/>
      <c r="ILN134" s="124"/>
      <c r="ILO134" s="124"/>
      <c r="ILP134" s="124"/>
      <c r="ILQ134" s="124"/>
      <c r="ILR134" s="124"/>
      <c r="ILS134" s="124"/>
      <c r="ILT134" s="124"/>
      <c r="ILU134" s="124"/>
      <c r="ILV134" s="124"/>
      <c r="ILW134" s="124"/>
      <c r="ILX134" s="124"/>
      <c r="ILY134" s="124"/>
      <c r="ILZ134" s="124"/>
      <c r="IMA134" s="124"/>
      <c r="IMB134" s="124"/>
      <c r="IMC134" s="124"/>
      <c r="IMD134" s="124"/>
      <c r="IME134" s="124"/>
      <c r="IMF134" s="124"/>
      <c r="IMG134" s="124"/>
      <c r="IMH134" s="124"/>
      <c r="IMI134" s="124"/>
      <c r="IMJ134" s="124"/>
      <c r="IMK134" s="124"/>
      <c r="IML134" s="124"/>
      <c r="IMM134" s="124"/>
      <c r="IMN134" s="124"/>
      <c r="IMO134" s="124"/>
      <c r="IMP134" s="124"/>
      <c r="IMQ134" s="124"/>
      <c r="IMR134" s="124"/>
      <c r="IMS134" s="124"/>
      <c r="IMT134" s="124"/>
      <c r="IMU134" s="124"/>
      <c r="IMV134" s="124"/>
      <c r="IMW134" s="124"/>
      <c r="IMX134" s="124"/>
      <c r="IMY134" s="124"/>
      <c r="IMZ134" s="124"/>
      <c r="INA134" s="124"/>
      <c r="INB134" s="124"/>
      <c r="INC134" s="124"/>
      <c r="IND134" s="124"/>
      <c r="INE134" s="124"/>
      <c r="INF134" s="124"/>
      <c r="ING134" s="124"/>
      <c r="INH134" s="124"/>
      <c r="INI134" s="124"/>
      <c r="INJ134" s="124"/>
      <c r="INK134" s="124"/>
      <c r="INL134" s="124"/>
      <c r="INM134" s="124"/>
      <c r="INN134" s="124"/>
      <c r="INO134" s="124"/>
      <c r="INP134" s="124"/>
      <c r="INQ134" s="124"/>
      <c r="INR134" s="124"/>
      <c r="INS134" s="124"/>
      <c r="INT134" s="124"/>
      <c r="INU134" s="124"/>
      <c r="INV134" s="124"/>
      <c r="INW134" s="124"/>
      <c r="INX134" s="124"/>
      <c r="INY134" s="124"/>
      <c r="INZ134" s="124"/>
      <c r="IOA134" s="124"/>
      <c r="IOB134" s="124"/>
      <c r="IOC134" s="124"/>
      <c r="IOD134" s="124"/>
      <c r="IOE134" s="124"/>
      <c r="IOF134" s="124"/>
      <c r="IOG134" s="124"/>
      <c r="IOH134" s="124"/>
      <c r="IOI134" s="124"/>
      <c r="IOJ134" s="124"/>
      <c r="IOK134" s="124"/>
      <c r="IOL134" s="124"/>
      <c r="IOM134" s="124"/>
      <c r="ION134" s="124"/>
      <c r="IOO134" s="124"/>
      <c r="IOP134" s="124"/>
      <c r="IOQ134" s="124"/>
      <c r="IOR134" s="124"/>
      <c r="IOS134" s="124"/>
      <c r="IOT134" s="124"/>
      <c r="IOU134" s="124"/>
      <c r="IOV134" s="124"/>
      <c r="IOW134" s="124"/>
      <c r="IOX134" s="124"/>
      <c r="IOY134" s="124"/>
      <c r="IOZ134" s="124"/>
      <c r="IPA134" s="124"/>
      <c r="IPB134" s="124"/>
      <c r="IPC134" s="124"/>
      <c r="IPD134" s="124"/>
      <c r="IPE134" s="124"/>
      <c r="IPF134" s="124"/>
      <c r="IPG134" s="124"/>
      <c r="IPH134" s="124"/>
      <c r="IPI134" s="124"/>
      <c r="IPJ134" s="124"/>
      <c r="IPK134" s="124"/>
      <c r="IPL134" s="124"/>
      <c r="IPM134" s="124"/>
      <c r="IPN134" s="124"/>
      <c r="IPO134" s="124"/>
      <c r="IPP134" s="124"/>
      <c r="IPQ134" s="124"/>
      <c r="IPR134" s="124"/>
      <c r="IPS134" s="124"/>
      <c r="IPT134" s="124"/>
      <c r="IPU134" s="124"/>
      <c r="IPV134" s="124"/>
      <c r="IPW134" s="124"/>
      <c r="IPX134" s="124"/>
      <c r="IPY134" s="124"/>
      <c r="IPZ134" s="124"/>
      <c r="IQA134" s="124"/>
      <c r="IQB134" s="124"/>
      <c r="IQC134" s="124"/>
      <c r="IQD134" s="124"/>
      <c r="IQE134" s="124"/>
      <c r="IQF134" s="124"/>
      <c r="IQG134" s="124"/>
      <c r="IQH134" s="124"/>
      <c r="IQI134" s="124"/>
      <c r="IQJ134" s="124"/>
      <c r="IQK134" s="124"/>
      <c r="IQL134" s="124"/>
      <c r="IQM134" s="124"/>
      <c r="IQN134" s="124"/>
      <c r="IQO134" s="124"/>
      <c r="IQP134" s="124"/>
      <c r="IQQ134" s="124"/>
      <c r="IQR134" s="124"/>
      <c r="IQS134" s="124"/>
      <c r="IQT134" s="124"/>
      <c r="IQU134" s="124"/>
      <c r="IQV134" s="124"/>
      <c r="IQW134" s="124"/>
      <c r="IQX134" s="124"/>
      <c r="IQY134" s="124"/>
      <c r="IQZ134" s="124"/>
      <c r="IRA134" s="124"/>
      <c r="IRB134" s="124"/>
      <c r="IRC134" s="124"/>
      <c r="IRD134" s="124"/>
      <c r="IRE134" s="124"/>
      <c r="IRF134" s="124"/>
      <c r="IRG134" s="124"/>
      <c r="IRH134" s="124"/>
      <c r="IRI134" s="124"/>
      <c r="IRJ134" s="124"/>
      <c r="IRK134" s="124"/>
      <c r="IRL134" s="124"/>
      <c r="IRM134" s="124"/>
      <c r="IRN134" s="124"/>
      <c r="IRO134" s="124"/>
      <c r="IRP134" s="124"/>
      <c r="IRQ134" s="124"/>
      <c r="IRR134" s="124"/>
      <c r="IRS134" s="124"/>
      <c r="IRT134" s="124"/>
      <c r="IRU134" s="124"/>
      <c r="IRV134" s="124"/>
      <c r="IRW134" s="124"/>
      <c r="IRX134" s="124"/>
      <c r="IRY134" s="124"/>
      <c r="IRZ134" s="124"/>
      <c r="ISA134" s="124"/>
      <c r="ISB134" s="124"/>
      <c r="ISC134" s="124"/>
      <c r="ISD134" s="124"/>
      <c r="ISE134" s="124"/>
      <c r="ISF134" s="124"/>
      <c r="ISG134" s="124"/>
      <c r="ISH134" s="124"/>
      <c r="ISI134" s="124"/>
      <c r="ISJ134" s="124"/>
      <c r="ISK134" s="124"/>
      <c r="ISL134" s="124"/>
      <c r="ISM134" s="124"/>
      <c r="ISN134" s="124"/>
      <c r="ISO134" s="124"/>
      <c r="ISP134" s="124"/>
      <c r="ISQ134" s="124"/>
      <c r="ISR134" s="124"/>
      <c r="ISS134" s="124"/>
      <c r="IST134" s="124"/>
      <c r="ISU134" s="124"/>
      <c r="ISV134" s="124"/>
      <c r="ISW134" s="124"/>
      <c r="ISX134" s="124"/>
      <c r="ISY134" s="124"/>
      <c r="ISZ134" s="124"/>
      <c r="ITA134" s="124"/>
      <c r="ITB134" s="124"/>
      <c r="ITC134" s="124"/>
      <c r="ITD134" s="124"/>
      <c r="ITE134" s="124"/>
      <c r="ITF134" s="124"/>
      <c r="ITG134" s="124"/>
      <c r="ITH134" s="124"/>
      <c r="ITI134" s="124"/>
      <c r="ITJ134" s="124"/>
      <c r="ITK134" s="124"/>
      <c r="ITL134" s="124"/>
      <c r="ITM134" s="124"/>
      <c r="ITN134" s="124"/>
      <c r="ITO134" s="124"/>
      <c r="ITP134" s="124"/>
      <c r="ITQ134" s="124"/>
      <c r="ITR134" s="124"/>
      <c r="ITS134" s="124"/>
      <c r="ITT134" s="124"/>
      <c r="ITU134" s="124"/>
      <c r="ITV134" s="124"/>
      <c r="ITW134" s="124"/>
      <c r="ITX134" s="124"/>
      <c r="ITY134" s="124"/>
      <c r="ITZ134" s="124"/>
      <c r="IUA134" s="124"/>
      <c r="IUB134" s="124"/>
      <c r="IUC134" s="124"/>
      <c r="IUD134" s="124"/>
      <c r="IUE134" s="124"/>
      <c r="IUF134" s="124"/>
      <c r="IUG134" s="124"/>
      <c r="IUH134" s="124"/>
      <c r="IUI134" s="124"/>
      <c r="IUJ134" s="124"/>
      <c r="IUK134" s="124"/>
      <c r="IUL134" s="124"/>
      <c r="IUM134" s="124"/>
      <c r="IUN134" s="124"/>
      <c r="IUO134" s="124"/>
      <c r="IUP134" s="124"/>
      <c r="IUQ134" s="124"/>
      <c r="IUR134" s="124"/>
      <c r="IUS134" s="124"/>
      <c r="IUT134" s="124"/>
      <c r="IUU134" s="124"/>
      <c r="IUV134" s="124"/>
      <c r="IUW134" s="124"/>
      <c r="IUX134" s="124"/>
      <c r="IUY134" s="124"/>
      <c r="IUZ134" s="124"/>
      <c r="IVA134" s="124"/>
      <c r="IVB134" s="124"/>
      <c r="IVC134" s="124"/>
      <c r="IVD134" s="124"/>
      <c r="IVE134" s="124"/>
      <c r="IVF134" s="124"/>
      <c r="IVG134" s="124"/>
      <c r="IVH134" s="124"/>
      <c r="IVI134" s="124"/>
      <c r="IVJ134" s="124"/>
      <c r="IVK134" s="124"/>
      <c r="IVL134" s="124"/>
      <c r="IVM134" s="124"/>
      <c r="IVN134" s="124"/>
      <c r="IVO134" s="124"/>
      <c r="IVP134" s="124"/>
      <c r="IVQ134" s="124"/>
      <c r="IVR134" s="124"/>
      <c r="IVS134" s="124"/>
      <c r="IVT134" s="124"/>
      <c r="IVU134" s="124"/>
      <c r="IVV134" s="124"/>
      <c r="IVW134" s="124"/>
      <c r="IVX134" s="124"/>
      <c r="IVY134" s="124"/>
      <c r="IVZ134" s="124"/>
      <c r="IWA134" s="124"/>
      <c r="IWB134" s="124"/>
      <c r="IWC134" s="124"/>
      <c r="IWD134" s="124"/>
      <c r="IWE134" s="124"/>
      <c r="IWF134" s="124"/>
      <c r="IWG134" s="124"/>
      <c r="IWH134" s="124"/>
      <c r="IWI134" s="124"/>
      <c r="IWJ134" s="124"/>
      <c r="IWK134" s="124"/>
      <c r="IWL134" s="124"/>
      <c r="IWM134" s="124"/>
      <c r="IWN134" s="124"/>
      <c r="IWO134" s="124"/>
      <c r="IWP134" s="124"/>
      <c r="IWQ134" s="124"/>
      <c r="IWR134" s="124"/>
      <c r="IWS134" s="124"/>
      <c r="IWT134" s="124"/>
      <c r="IWU134" s="124"/>
      <c r="IWV134" s="124"/>
      <c r="IWW134" s="124"/>
      <c r="IWX134" s="124"/>
      <c r="IWY134" s="124"/>
      <c r="IWZ134" s="124"/>
      <c r="IXA134" s="124"/>
      <c r="IXB134" s="124"/>
      <c r="IXC134" s="124"/>
      <c r="IXD134" s="124"/>
      <c r="IXE134" s="124"/>
      <c r="IXF134" s="124"/>
      <c r="IXG134" s="124"/>
      <c r="IXH134" s="124"/>
      <c r="IXI134" s="124"/>
      <c r="IXJ134" s="124"/>
      <c r="IXK134" s="124"/>
      <c r="IXL134" s="124"/>
      <c r="IXM134" s="124"/>
      <c r="IXN134" s="124"/>
      <c r="IXO134" s="124"/>
      <c r="IXP134" s="124"/>
      <c r="IXQ134" s="124"/>
      <c r="IXR134" s="124"/>
      <c r="IXS134" s="124"/>
      <c r="IXT134" s="124"/>
      <c r="IXU134" s="124"/>
      <c r="IXV134" s="124"/>
      <c r="IXW134" s="124"/>
      <c r="IXX134" s="124"/>
      <c r="IXY134" s="124"/>
      <c r="IXZ134" s="124"/>
      <c r="IYA134" s="124"/>
      <c r="IYB134" s="124"/>
      <c r="IYC134" s="124"/>
      <c r="IYD134" s="124"/>
      <c r="IYE134" s="124"/>
      <c r="IYF134" s="124"/>
      <c r="IYG134" s="124"/>
      <c r="IYH134" s="124"/>
      <c r="IYI134" s="124"/>
      <c r="IYJ134" s="124"/>
      <c r="IYK134" s="124"/>
      <c r="IYL134" s="124"/>
      <c r="IYM134" s="124"/>
      <c r="IYN134" s="124"/>
      <c r="IYO134" s="124"/>
      <c r="IYP134" s="124"/>
      <c r="IYQ134" s="124"/>
      <c r="IYR134" s="124"/>
      <c r="IYS134" s="124"/>
      <c r="IYT134" s="124"/>
      <c r="IYU134" s="124"/>
      <c r="IYV134" s="124"/>
      <c r="IYW134" s="124"/>
      <c r="IYX134" s="124"/>
      <c r="IYY134" s="124"/>
      <c r="IYZ134" s="124"/>
      <c r="IZA134" s="124"/>
      <c r="IZB134" s="124"/>
      <c r="IZC134" s="124"/>
      <c r="IZD134" s="124"/>
      <c r="IZE134" s="124"/>
      <c r="IZF134" s="124"/>
      <c r="IZG134" s="124"/>
      <c r="IZH134" s="124"/>
      <c r="IZI134" s="124"/>
      <c r="IZJ134" s="124"/>
      <c r="IZK134" s="124"/>
      <c r="IZL134" s="124"/>
      <c r="IZM134" s="124"/>
      <c r="IZN134" s="124"/>
      <c r="IZO134" s="124"/>
      <c r="IZP134" s="124"/>
      <c r="IZQ134" s="124"/>
      <c r="IZR134" s="124"/>
      <c r="IZS134" s="124"/>
      <c r="IZT134" s="124"/>
      <c r="IZU134" s="124"/>
      <c r="IZV134" s="124"/>
      <c r="IZW134" s="124"/>
      <c r="IZX134" s="124"/>
      <c r="IZY134" s="124"/>
      <c r="IZZ134" s="124"/>
      <c r="JAA134" s="124"/>
      <c r="JAB134" s="124"/>
      <c r="JAC134" s="124"/>
      <c r="JAD134" s="124"/>
      <c r="JAE134" s="124"/>
      <c r="JAF134" s="124"/>
      <c r="JAG134" s="124"/>
      <c r="JAH134" s="124"/>
      <c r="JAI134" s="124"/>
      <c r="JAJ134" s="124"/>
      <c r="JAK134" s="124"/>
      <c r="JAL134" s="124"/>
      <c r="JAM134" s="124"/>
      <c r="JAN134" s="124"/>
      <c r="JAO134" s="124"/>
      <c r="JAP134" s="124"/>
      <c r="JAQ134" s="124"/>
      <c r="JAR134" s="124"/>
      <c r="JAS134" s="124"/>
      <c r="JAT134" s="124"/>
      <c r="JAU134" s="124"/>
      <c r="JAV134" s="124"/>
      <c r="JAW134" s="124"/>
      <c r="JAX134" s="124"/>
      <c r="JAY134" s="124"/>
      <c r="JAZ134" s="124"/>
      <c r="JBA134" s="124"/>
      <c r="JBB134" s="124"/>
      <c r="JBC134" s="124"/>
      <c r="JBD134" s="124"/>
      <c r="JBE134" s="124"/>
      <c r="JBF134" s="124"/>
      <c r="JBG134" s="124"/>
      <c r="JBH134" s="124"/>
      <c r="JBI134" s="124"/>
      <c r="JBJ134" s="124"/>
      <c r="JBK134" s="124"/>
      <c r="JBL134" s="124"/>
      <c r="JBM134" s="124"/>
      <c r="JBN134" s="124"/>
      <c r="JBO134" s="124"/>
      <c r="JBP134" s="124"/>
      <c r="JBQ134" s="124"/>
      <c r="JBR134" s="124"/>
      <c r="JBS134" s="124"/>
      <c r="JBT134" s="124"/>
      <c r="JBU134" s="124"/>
      <c r="JBV134" s="124"/>
      <c r="JBW134" s="124"/>
      <c r="JBX134" s="124"/>
      <c r="JBY134" s="124"/>
      <c r="JBZ134" s="124"/>
      <c r="JCA134" s="124"/>
      <c r="JCB134" s="124"/>
      <c r="JCC134" s="124"/>
      <c r="JCD134" s="124"/>
      <c r="JCE134" s="124"/>
      <c r="JCF134" s="124"/>
      <c r="JCG134" s="124"/>
      <c r="JCH134" s="124"/>
      <c r="JCI134" s="124"/>
      <c r="JCJ134" s="124"/>
      <c r="JCK134" s="124"/>
      <c r="JCL134" s="124"/>
      <c r="JCM134" s="124"/>
      <c r="JCN134" s="124"/>
      <c r="JCO134" s="124"/>
      <c r="JCP134" s="124"/>
      <c r="JCQ134" s="124"/>
      <c r="JCR134" s="124"/>
      <c r="JCS134" s="124"/>
      <c r="JCT134" s="124"/>
      <c r="JCU134" s="124"/>
      <c r="JCV134" s="124"/>
      <c r="JCW134" s="124"/>
      <c r="JCX134" s="124"/>
      <c r="JCY134" s="124"/>
      <c r="JCZ134" s="124"/>
      <c r="JDA134" s="124"/>
      <c r="JDB134" s="124"/>
      <c r="JDC134" s="124"/>
      <c r="JDD134" s="124"/>
      <c r="JDE134" s="124"/>
      <c r="JDF134" s="124"/>
      <c r="JDG134" s="124"/>
      <c r="JDH134" s="124"/>
      <c r="JDI134" s="124"/>
      <c r="JDJ134" s="124"/>
      <c r="JDK134" s="124"/>
      <c r="JDL134" s="124"/>
      <c r="JDM134" s="124"/>
      <c r="JDN134" s="124"/>
      <c r="JDO134" s="124"/>
      <c r="JDP134" s="124"/>
      <c r="JDQ134" s="124"/>
      <c r="JDR134" s="124"/>
      <c r="JDS134" s="124"/>
      <c r="JDT134" s="124"/>
      <c r="JDU134" s="124"/>
      <c r="JDV134" s="124"/>
      <c r="JDW134" s="124"/>
      <c r="JDX134" s="124"/>
      <c r="JDY134" s="124"/>
      <c r="JDZ134" s="124"/>
      <c r="JEA134" s="124"/>
      <c r="JEB134" s="124"/>
      <c r="JEC134" s="124"/>
      <c r="JED134" s="124"/>
      <c r="JEE134" s="124"/>
      <c r="JEF134" s="124"/>
      <c r="JEG134" s="124"/>
      <c r="JEH134" s="124"/>
      <c r="JEI134" s="124"/>
      <c r="JEJ134" s="124"/>
      <c r="JEK134" s="124"/>
      <c r="JEL134" s="124"/>
      <c r="JEM134" s="124"/>
      <c r="JEN134" s="124"/>
      <c r="JEO134" s="124"/>
      <c r="JEP134" s="124"/>
      <c r="JEQ134" s="124"/>
      <c r="JER134" s="124"/>
      <c r="JES134" s="124"/>
      <c r="JET134" s="124"/>
      <c r="JEU134" s="124"/>
      <c r="JEV134" s="124"/>
      <c r="JEW134" s="124"/>
      <c r="JEX134" s="124"/>
      <c r="JEY134" s="124"/>
      <c r="JEZ134" s="124"/>
      <c r="JFA134" s="124"/>
      <c r="JFB134" s="124"/>
      <c r="JFC134" s="124"/>
      <c r="JFD134" s="124"/>
      <c r="JFE134" s="124"/>
      <c r="JFF134" s="124"/>
      <c r="JFG134" s="124"/>
      <c r="JFH134" s="124"/>
      <c r="JFI134" s="124"/>
      <c r="JFJ134" s="124"/>
      <c r="JFK134" s="124"/>
      <c r="JFL134" s="124"/>
      <c r="JFM134" s="124"/>
      <c r="JFN134" s="124"/>
      <c r="JFO134" s="124"/>
      <c r="JFP134" s="124"/>
      <c r="JFQ134" s="124"/>
      <c r="JFR134" s="124"/>
      <c r="JFS134" s="124"/>
      <c r="JFT134" s="124"/>
      <c r="JFU134" s="124"/>
      <c r="JFV134" s="124"/>
      <c r="JFW134" s="124"/>
      <c r="JFX134" s="124"/>
      <c r="JFY134" s="124"/>
      <c r="JFZ134" s="124"/>
      <c r="JGA134" s="124"/>
      <c r="JGB134" s="124"/>
      <c r="JGC134" s="124"/>
      <c r="JGD134" s="124"/>
      <c r="JGE134" s="124"/>
      <c r="JGF134" s="124"/>
      <c r="JGG134" s="124"/>
      <c r="JGH134" s="124"/>
      <c r="JGI134" s="124"/>
      <c r="JGJ134" s="124"/>
      <c r="JGK134" s="124"/>
      <c r="JGL134" s="124"/>
      <c r="JGM134" s="124"/>
      <c r="JGN134" s="124"/>
      <c r="JGO134" s="124"/>
      <c r="JGP134" s="124"/>
      <c r="JGQ134" s="124"/>
      <c r="JGR134" s="124"/>
      <c r="JGS134" s="124"/>
      <c r="JGT134" s="124"/>
      <c r="JGU134" s="124"/>
      <c r="JGV134" s="124"/>
      <c r="JGW134" s="124"/>
      <c r="JGX134" s="124"/>
      <c r="JGY134" s="124"/>
      <c r="JGZ134" s="124"/>
      <c r="JHA134" s="124"/>
      <c r="JHB134" s="124"/>
      <c r="JHC134" s="124"/>
      <c r="JHD134" s="124"/>
      <c r="JHE134" s="124"/>
      <c r="JHF134" s="124"/>
      <c r="JHG134" s="124"/>
      <c r="JHH134" s="124"/>
      <c r="JHI134" s="124"/>
      <c r="JHJ134" s="124"/>
      <c r="JHK134" s="124"/>
      <c r="JHL134" s="124"/>
      <c r="JHM134" s="124"/>
      <c r="JHN134" s="124"/>
      <c r="JHO134" s="124"/>
      <c r="JHP134" s="124"/>
      <c r="JHQ134" s="124"/>
      <c r="JHR134" s="124"/>
      <c r="JHS134" s="124"/>
      <c r="JHT134" s="124"/>
      <c r="JHU134" s="124"/>
      <c r="JHV134" s="124"/>
      <c r="JHW134" s="124"/>
      <c r="JHX134" s="124"/>
      <c r="JHY134" s="124"/>
      <c r="JHZ134" s="124"/>
      <c r="JIA134" s="124"/>
      <c r="JIB134" s="124"/>
      <c r="JIC134" s="124"/>
      <c r="JID134" s="124"/>
      <c r="JIE134" s="124"/>
      <c r="JIF134" s="124"/>
      <c r="JIG134" s="124"/>
      <c r="JIH134" s="124"/>
      <c r="JII134" s="124"/>
      <c r="JIJ134" s="124"/>
      <c r="JIK134" s="124"/>
      <c r="JIL134" s="124"/>
      <c r="JIM134" s="124"/>
      <c r="JIN134" s="124"/>
      <c r="JIO134" s="124"/>
      <c r="JIP134" s="124"/>
      <c r="JIQ134" s="124"/>
      <c r="JIR134" s="124"/>
      <c r="JIS134" s="124"/>
      <c r="JIT134" s="124"/>
      <c r="JIU134" s="124"/>
      <c r="JIV134" s="124"/>
      <c r="JIW134" s="124"/>
      <c r="JIX134" s="124"/>
      <c r="JIY134" s="124"/>
      <c r="JIZ134" s="124"/>
      <c r="JJA134" s="124"/>
      <c r="JJB134" s="124"/>
      <c r="JJC134" s="124"/>
      <c r="JJD134" s="124"/>
      <c r="JJE134" s="124"/>
      <c r="JJF134" s="124"/>
      <c r="JJG134" s="124"/>
      <c r="JJH134" s="124"/>
      <c r="JJI134" s="124"/>
      <c r="JJJ134" s="124"/>
      <c r="JJK134" s="124"/>
      <c r="JJL134" s="124"/>
      <c r="JJM134" s="124"/>
      <c r="JJN134" s="124"/>
      <c r="JJO134" s="124"/>
      <c r="JJP134" s="124"/>
      <c r="JJQ134" s="124"/>
      <c r="JJR134" s="124"/>
      <c r="JJS134" s="124"/>
      <c r="JJT134" s="124"/>
      <c r="JJU134" s="124"/>
      <c r="JJV134" s="124"/>
      <c r="JJW134" s="124"/>
      <c r="JJX134" s="124"/>
      <c r="JJY134" s="124"/>
      <c r="JJZ134" s="124"/>
      <c r="JKA134" s="124"/>
      <c r="JKB134" s="124"/>
      <c r="JKC134" s="124"/>
      <c r="JKD134" s="124"/>
      <c r="JKE134" s="124"/>
      <c r="JKF134" s="124"/>
      <c r="JKG134" s="124"/>
      <c r="JKH134" s="124"/>
      <c r="JKI134" s="124"/>
      <c r="JKJ134" s="124"/>
      <c r="JKK134" s="124"/>
      <c r="JKL134" s="124"/>
      <c r="JKM134" s="124"/>
      <c r="JKN134" s="124"/>
      <c r="JKO134" s="124"/>
      <c r="JKP134" s="124"/>
      <c r="JKQ134" s="124"/>
      <c r="JKR134" s="124"/>
      <c r="JKS134" s="124"/>
      <c r="JKT134" s="124"/>
      <c r="JKU134" s="124"/>
      <c r="JKV134" s="124"/>
      <c r="JKW134" s="124"/>
      <c r="JKX134" s="124"/>
      <c r="JKY134" s="124"/>
      <c r="JKZ134" s="124"/>
      <c r="JLA134" s="124"/>
      <c r="JLB134" s="124"/>
      <c r="JLC134" s="124"/>
      <c r="JLD134" s="124"/>
      <c r="JLE134" s="124"/>
      <c r="JLF134" s="124"/>
      <c r="JLG134" s="124"/>
      <c r="JLH134" s="124"/>
      <c r="JLI134" s="124"/>
      <c r="JLJ134" s="124"/>
      <c r="JLK134" s="124"/>
      <c r="JLL134" s="124"/>
      <c r="JLM134" s="124"/>
      <c r="JLN134" s="124"/>
      <c r="JLO134" s="124"/>
      <c r="JLP134" s="124"/>
      <c r="JLQ134" s="124"/>
      <c r="JLR134" s="124"/>
      <c r="JLS134" s="124"/>
      <c r="JLT134" s="124"/>
      <c r="JLU134" s="124"/>
      <c r="JLV134" s="124"/>
      <c r="JLW134" s="124"/>
      <c r="JLX134" s="124"/>
      <c r="JLY134" s="124"/>
      <c r="JLZ134" s="124"/>
      <c r="JMA134" s="124"/>
      <c r="JMB134" s="124"/>
      <c r="JMC134" s="124"/>
      <c r="JMD134" s="124"/>
      <c r="JME134" s="124"/>
      <c r="JMF134" s="124"/>
      <c r="JMG134" s="124"/>
      <c r="JMH134" s="124"/>
      <c r="JMI134" s="124"/>
      <c r="JMJ134" s="124"/>
      <c r="JMK134" s="124"/>
      <c r="JML134" s="124"/>
      <c r="JMM134" s="124"/>
      <c r="JMN134" s="124"/>
      <c r="JMO134" s="124"/>
      <c r="JMP134" s="124"/>
      <c r="JMQ134" s="124"/>
      <c r="JMR134" s="124"/>
      <c r="JMS134" s="124"/>
      <c r="JMT134" s="124"/>
      <c r="JMU134" s="124"/>
      <c r="JMV134" s="124"/>
      <c r="JMW134" s="124"/>
      <c r="JMX134" s="124"/>
      <c r="JMY134" s="124"/>
      <c r="JMZ134" s="124"/>
      <c r="JNA134" s="124"/>
      <c r="JNB134" s="124"/>
      <c r="JNC134" s="124"/>
      <c r="JND134" s="124"/>
      <c r="JNE134" s="124"/>
      <c r="JNF134" s="124"/>
      <c r="JNG134" s="124"/>
      <c r="JNH134" s="124"/>
      <c r="JNI134" s="124"/>
      <c r="JNJ134" s="124"/>
      <c r="JNK134" s="124"/>
      <c r="JNL134" s="124"/>
      <c r="JNM134" s="124"/>
      <c r="JNN134" s="124"/>
      <c r="JNO134" s="124"/>
      <c r="JNP134" s="124"/>
      <c r="JNQ134" s="124"/>
      <c r="JNR134" s="124"/>
      <c r="JNS134" s="124"/>
      <c r="JNT134" s="124"/>
      <c r="JNU134" s="124"/>
      <c r="JNV134" s="124"/>
      <c r="JNW134" s="124"/>
      <c r="JNX134" s="124"/>
      <c r="JNY134" s="124"/>
      <c r="JNZ134" s="124"/>
      <c r="JOA134" s="124"/>
      <c r="JOB134" s="124"/>
      <c r="JOC134" s="124"/>
      <c r="JOD134" s="124"/>
      <c r="JOE134" s="124"/>
      <c r="JOF134" s="124"/>
      <c r="JOG134" s="124"/>
      <c r="JOH134" s="124"/>
      <c r="JOI134" s="124"/>
      <c r="JOJ134" s="124"/>
      <c r="JOK134" s="124"/>
      <c r="JOL134" s="124"/>
      <c r="JOM134" s="124"/>
      <c r="JON134" s="124"/>
      <c r="JOO134" s="124"/>
      <c r="JOP134" s="124"/>
      <c r="JOQ134" s="124"/>
      <c r="JOR134" s="124"/>
      <c r="JOS134" s="124"/>
      <c r="JOT134" s="124"/>
      <c r="JOU134" s="124"/>
      <c r="JOV134" s="124"/>
      <c r="JOW134" s="124"/>
      <c r="JOX134" s="124"/>
      <c r="JOY134" s="124"/>
      <c r="JOZ134" s="124"/>
      <c r="JPA134" s="124"/>
      <c r="JPB134" s="124"/>
      <c r="JPC134" s="124"/>
      <c r="JPD134" s="124"/>
      <c r="JPE134" s="124"/>
      <c r="JPF134" s="124"/>
      <c r="JPG134" s="124"/>
      <c r="JPH134" s="124"/>
      <c r="JPI134" s="124"/>
      <c r="JPJ134" s="124"/>
      <c r="JPK134" s="124"/>
      <c r="JPL134" s="124"/>
      <c r="JPM134" s="124"/>
      <c r="JPN134" s="124"/>
      <c r="JPO134" s="124"/>
      <c r="JPP134" s="124"/>
      <c r="JPQ134" s="124"/>
      <c r="JPR134" s="124"/>
      <c r="JPS134" s="124"/>
      <c r="JPT134" s="124"/>
      <c r="JPU134" s="124"/>
      <c r="JPV134" s="124"/>
      <c r="JPW134" s="124"/>
      <c r="JPX134" s="124"/>
      <c r="JPY134" s="124"/>
      <c r="JPZ134" s="124"/>
      <c r="JQA134" s="124"/>
      <c r="JQB134" s="124"/>
      <c r="JQC134" s="124"/>
      <c r="JQD134" s="124"/>
      <c r="JQE134" s="124"/>
      <c r="JQF134" s="124"/>
      <c r="JQG134" s="124"/>
      <c r="JQH134" s="124"/>
      <c r="JQI134" s="124"/>
      <c r="JQJ134" s="124"/>
      <c r="JQK134" s="124"/>
      <c r="JQL134" s="124"/>
      <c r="JQM134" s="124"/>
      <c r="JQN134" s="124"/>
      <c r="JQO134" s="124"/>
      <c r="JQP134" s="124"/>
      <c r="JQQ134" s="124"/>
      <c r="JQR134" s="124"/>
      <c r="JQS134" s="124"/>
      <c r="JQT134" s="124"/>
      <c r="JQU134" s="124"/>
      <c r="JQV134" s="124"/>
      <c r="JQW134" s="124"/>
      <c r="JQX134" s="124"/>
      <c r="JQY134" s="124"/>
      <c r="JQZ134" s="124"/>
      <c r="JRA134" s="124"/>
      <c r="JRB134" s="124"/>
      <c r="JRC134" s="124"/>
      <c r="JRD134" s="124"/>
      <c r="JRE134" s="124"/>
      <c r="JRF134" s="124"/>
      <c r="JRG134" s="124"/>
      <c r="JRH134" s="124"/>
      <c r="JRI134" s="124"/>
      <c r="JRJ134" s="124"/>
      <c r="JRK134" s="124"/>
      <c r="JRL134" s="124"/>
      <c r="JRM134" s="124"/>
      <c r="JRN134" s="124"/>
      <c r="JRO134" s="124"/>
      <c r="JRP134" s="124"/>
      <c r="JRQ134" s="124"/>
      <c r="JRR134" s="124"/>
      <c r="JRS134" s="124"/>
      <c r="JRT134" s="124"/>
      <c r="JRU134" s="124"/>
      <c r="JRV134" s="124"/>
      <c r="JRW134" s="124"/>
      <c r="JRX134" s="124"/>
      <c r="JRY134" s="124"/>
      <c r="JRZ134" s="124"/>
      <c r="JSA134" s="124"/>
      <c r="JSB134" s="124"/>
      <c r="JSC134" s="124"/>
      <c r="JSD134" s="124"/>
      <c r="JSE134" s="124"/>
      <c r="JSF134" s="124"/>
      <c r="JSG134" s="124"/>
      <c r="JSH134" s="124"/>
      <c r="JSI134" s="124"/>
      <c r="JSJ134" s="124"/>
      <c r="JSK134" s="124"/>
      <c r="JSL134" s="124"/>
      <c r="JSM134" s="124"/>
      <c r="JSN134" s="124"/>
      <c r="JSO134" s="124"/>
      <c r="JSP134" s="124"/>
      <c r="JSQ134" s="124"/>
      <c r="JSR134" s="124"/>
      <c r="JSS134" s="124"/>
      <c r="JST134" s="124"/>
      <c r="JSU134" s="124"/>
      <c r="JSV134" s="124"/>
      <c r="JSW134" s="124"/>
      <c r="JSX134" s="124"/>
      <c r="JSY134" s="124"/>
      <c r="JSZ134" s="124"/>
      <c r="JTA134" s="124"/>
      <c r="JTB134" s="124"/>
      <c r="JTC134" s="124"/>
      <c r="JTD134" s="124"/>
      <c r="JTE134" s="124"/>
      <c r="JTF134" s="124"/>
      <c r="JTG134" s="124"/>
      <c r="JTH134" s="124"/>
      <c r="JTI134" s="124"/>
      <c r="JTJ134" s="124"/>
      <c r="JTK134" s="124"/>
      <c r="JTL134" s="124"/>
      <c r="JTM134" s="124"/>
      <c r="JTN134" s="124"/>
      <c r="JTO134" s="124"/>
      <c r="JTP134" s="124"/>
      <c r="JTQ134" s="124"/>
      <c r="JTR134" s="124"/>
      <c r="JTS134" s="124"/>
      <c r="JTT134" s="124"/>
      <c r="JTU134" s="124"/>
      <c r="JTV134" s="124"/>
      <c r="JTW134" s="124"/>
      <c r="JTX134" s="124"/>
      <c r="JTY134" s="124"/>
      <c r="JTZ134" s="124"/>
      <c r="JUA134" s="124"/>
      <c r="JUB134" s="124"/>
      <c r="JUC134" s="124"/>
      <c r="JUD134" s="124"/>
      <c r="JUE134" s="124"/>
      <c r="JUF134" s="124"/>
      <c r="JUG134" s="124"/>
      <c r="JUH134" s="124"/>
      <c r="JUI134" s="124"/>
      <c r="JUJ134" s="124"/>
      <c r="JUK134" s="124"/>
      <c r="JUL134" s="124"/>
      <c r="JUM134" s="124"/>
      <c r="JUN134" s="124"/>
      <c r="JUO134" s="124"/>
      <c r="JUP134" s="124"/>
      <c r="JUQ134" s="124"/>
      <c r="JUR134" s="124"/>
      <c r="JUS134" s="124"/>
      <c r="JUT134" s="124"/>
      <c r="JUU134" s="124"/>
      <c r="JUV134" s="124"/>
      <c r="JUW134" s="124"/>
      <c r="JUX134" s="124"/>
      <c r="JUY134" s="124"/>
      <c r="JUZ134" s="124"/>
      <c r="JVA134" s="124"/>
      <c r="JVB134" s="124"/>
      <c r="JVC134" s="124"/>
      <c r="JVD134" s="124"/>
      <c r="JVE134" s="124"/>
      <c r="JVF134" s="124"/>
      <c r="JVG134" s="124"/>
      <c r="JVH134" s="124"/>
      <c r="JVI134" s="124"/>
      <c r="JVJ134" s="124"/>
      <c r="JVK134" s="124"/>
      <c r="JVL134" s="124"/>
      <c r="JVM134" s="124"/>
      <c r="JVN134" s="124"/>
      <c r="JVO134" s="124"/>
      <c r="JVP134" s="124"/>
      <c r="JVQ134" s="124"/>
      <c r="JVR134" s="124"/>
      <c r="JVS134" s="124"/>
      <c r="JVT134" s="124"/>
      <c r="JVU134" s="124"/>
      <c r="JVV134" s="124"/>
      <c r="JVW134" s="124"/>
      <c r="JVX134" s="124"/>
      <c r="JVY134" s="124"/>
      <c r="JVZ134" s="124"/>
      <c r="JWA134" s="124"/>
      <c r="JWB134" s="124"/>
      <c r="JWC134" s="124"/>
      <c r="JWD134" s="124"/>
      <c r="JWE134" s="124"/>
      <c r="JWF134" s="124"/>
      <c r="JWG134" s="124"/>
      <c r="JWH134" s="124"/>
      <c r="JWI134" s="124"/>
      <c r="JWJ134" s="124"/>
      <c r="JWK134" s="124"/>
      <c r="JWL134" s="124"/>
      <c r="JWM134" s="124"/>
      <c r="JWN134" s="124"/>
      <c r="JWO134" s="124"/>
      <c r="JWP134" s="124"/>
      <c r="JWQ134" s="124"/>
      <c r="JWR134" s="124"/>
      <c r="JWS134" s="124"/>
      <c r="JWT134" s="124"/>
      <c r="JWU134" s="124"/>
      <c r="JWV134" s="124"/>
      <c r="JWW134" s="124"/>
      <c r="JWX134" s="124"/>
      <c r="JWY134" s="124"/>
      <c r="JWZ134" s="124"/>
      <c r="JXA134" s="124"/>
      <c r="JXB134" s="124"/>
      <c r="JXC134" s="124"/>
      <c r="JXD134" s="124"/>
      <c r="JXE134" s="124"/>
      <c r="JXF134" s="124"/>
      <c r="JXG134" s="124"/>
      <c r="JXH134" s="124"/>
      <c r="JXI134" s="124"/>
      <c r="JXJ134" s="124"/>
      <c r="JXK134" s="124"/>
      <c r="JXL134" s="124"/>
      <c r="JXM134" s="124"/>
      <c r="JXN134" s="124"/>
      <c r="JXO134" s="124"/>
      <c r="JXP134" s="124"/>
      <c r="JXQ134" s="124"/>
      <c r="JXR134" s="124"/>
      <c r="JXS134" s="124"/>
      <c r="JXT134" s="124"/>
      <c r="JXU134" s="124"/>
      <c r="JXV134" s="124"/>
      <c r="JXW134" s="124"/>
      <c r="JXX134" s="124"/>
      <c r="JXY134" s="124"/>
      <c r="JXZ134" s="124"/>
      <c r="JYA134" s="124"/>
      <c r="JYB134" s="124"/>
      <c r="JYC134" s="124"/>
      <c r="JYD134" s="124"/>
      <c r="JYE134" s="124"/>
      <c r="JYF134" s="124"/>
      <c r="JYG134" s="124"/>
      <c r="JYH134" s="124"/>
      <c r="JYI134" s="124"/>
      <c r="JYJ134" s="124"/>
      <c r="JYK134" s="124"/>
      <c r="JYL134" s="124"/>
      <c r="JYM134" s="124"/>
      <c r="JYN134" s="124"/>
      <c r="JYO134" s="124"/>
      <c r="JYP134" s="124"/>
      <c r="JYQ134" s="124"/>
      <c r="JYR134" s="124"/>
      <c r="JYS134" s="124"/>
      <c r="JYT134" s="124"/>
      <c r="JYU134" s="124"/>
      <c r="JYV134" s="124"/>
      <c r="JYW134" s="124"/>
      <c r="JYX134" s="124"/>
      <c r="JYY134" s="124"/>
      <c r="JYZ134" s="124"/>
      <c r="JZA134" s="124"/>
      <c r="JZB134" s="124"/>
      <c r="JZC134" s="124"/>
      <c r="JZD134" s="124"/>
      <c r="JZE134" s="124"/>
      <c r="JZF134" s="124"/>
      <c r="JZG134" s="124"/>
      <c r="JZH134" s="124"/>
      <c r="JZI134" s="124"/>
      <c r="JZJ134" s="124"/>
      <c r="JZK134" s="124"/>
      <c r="JZL134" s="124"/>
      <c r="JZM134" s="124"/>
      <c r="JZN134" s="124"/>
      <c r="JZO134" s="124"/>
      <c r="JZP134" s="124"/>
      <c r="JZQ134" s="124"/>
      <c r="JZR134" s="124"/>
      <c r="JZS134" s="124"/>
      <c r="JZT134" s="124"/>
      <c r="JZU134" s="124"/>
      <c r="JZV134" s="124"/>
      <c r="JZW134" s="124"/>
      <c r="JZX134" s="124"/>
      <c r="JZY134" s="124"/>
      <c r="JZZ134" s="124"/>
      <c r="KAA134" s="124"/>
      <c r="KAB134" s="124"/>
      <c r="KAC134" s="124"/>
      <c r="KAD134" s="124"/>
      <c r="KAE134" s="124"/>
      <c r="KAF134" s="124"/>
      <c r="KAG134" s="124"/>
      <c r="KAH134" s="124"/>
      <c r="KAI134" s="124"/>
      <c r="KAJ134" s="124"/>
      <c r="KAK134" s="124"/>
      <c r="KAL134" s="124"/>
      <c r="KAM134" s="124"/>
      <c r="KAN134" s="124"/>
      <c r="KAO134" s="124"/>
      <c r="KAP134" s="124"/>
      <c r="KAQ134" s="124"/>
      <c r="KAR134" s="124"/>
      <c r="KAS134" s="124"/>
      <c r="KAT134" s="124"/>
      <c r="KAU134" s="124"/>
      <c r="KAV134" s="124"/>
      <c r="KAW134" s="124"/>
      <c r="KAX134" s="124"/>
      <c r="KAY134" s="124"/>
      <c r="KAZ134" s="124"/>
      <c r="KBA134" s="124"/>
      <c r="KBB134" s="124"/>
      <c r="KBC134" s="124"/>
      <c r="KBD134" s="124"/>
      <c r="KBE134" s="124"/>
      <c r="KBF134" s="124"/>
      <c r="KBG134" s="124"/>
      <c r="KBH134" s="124"/>
      <c r="KBI134" s="124"/>
      <c r="KBJ134" s="124"/>
      <c r="KBK134" s="124"/>
      <c r="KBL134" s="124"/>
      <c r="KBM134" s="124"/>
      <c r="KBN134" s="124"/>
      <c r="KBO134" s="124"/>
      <c r="KBP134" s="124"/>
      <c r="KBQ134" s="124"/>
      <c r="KBR134" s="124"/>
      <c r="KBS134" s="124"/>
      <c r="KBT134" s="124"/>
      <c r="KBU134" s="124"/>
      <c r="KBV134" s="124"/>
      <c r="KBW134" s="124"/>
      <c r="KBX134" s="124"/>
      <c r="KBY134" s="124"/>
      <c r="KBZ134" s="124"/>
      <c r="KCA134" s="124"/>
      <c r="KCB134" s="124"/>
      <c r="KCC134" s="124"/>
      <c r="KCD134" s="124"/>
      <c r="KCE134" s="124"/>
      <c r="KCF134" s="124"/>
      <c r="KCG134" s="124"/>
      <c r="KCH134" s="124"/>
      <c r="KCI134" s="124"/>
      <c r="KCJ134" s="124"/>
      <c r="KCK134" s="124"/>
      <c r="KCL134" s="124"/>
      <c r="KCM134" s="124"/>
      <c r="KCN134" s="124"/>
      <c r="KCO134" s="124"/>
      <c r="KCP134" s="124"/>
      <c r="KCQ134" s="124"/>
      <c r="KCR134" s="124"/>
      <c r="KCS134" s="124"/>
      <c r="KCT134" s="124"/>
      <c r="KCU134" s="124"/>
      <c r="KCV134" s="124"/>
      <c r="KCW134" s="124"/>
      <c r="KCX134" s="124"/>
      <c r="KCY134" s="124"/>
      <c r="KCZ134" s="124"/>
      <c r="KDA134" s="124"/>
      <c r="KDB134" s="124"/>
      <c r="KDC134" s="124"/>
      <c r="KDD134" s="124"/>
      <c r="KDE134" s="124"/>
      <c r="KDF134" s="124"/>
      <c r="KDG134" s="124"/>
      <c r="KDH134" s="124"/>
      <c r="KDI134" s="124"/>
      <c r="KDJ134" s="124"/>
      <c r="KDK134" s="124"/>
      <c r="KDL134" s="124"/>
      <c r="KDM134" s="124"/>
      <c r="KDN134" s="124"/>
      <c r="KDO134" s="124"/>
      <c r="KDP134" s="124"/>
      <c r="KDQ134" s="124"/>
      <c r="KDR134" s="124"/>
      <c r="KDS134" s="124"/>
      <c r="KDT134" s="124"/>
      <c r="KDU134" s="124"/>
      <c r="KDV134" s="124"/>
      <c r="KDW134" s="124"/>
      <c r="KDX134" s="124"/>
      <c r="KDY134" s="124"/>
      <c r="KDZ134" s="124"/>
      <c r="KEA134" s="124"/>
      <c r="KEB134" s="124"/>
      <c r="KEC134" s="124"/>
      <c r="KED134" s="124"/>
      <c r="KEE134" s="124"/>
      <c r="KEF134" s="124"/>
      <c r="KEG134" s="124"/>
      <c r="KEH134" s="124"/>
      <c r="KEI134" s="124"/>
      <c r="KEJ134" s="124"/>
      <c r="KEK134" s="124"/>
      <c r="KEL134" s="124"/>
      <c r="KEM134" s="124"/>
      <c r="KEN134" s="124"/>
      <c r="KEO134" s="124"/>
      <c r="KEP134" s="124"/>
      <c r="KEQ134" s="124"/>
      <c r="KER134" s="124"/>
      <c r="KES134" s="124"/>
      <c r="KET134" s="124"/>
      <c r="KEU134" s="124"/>
      <c r="KEV134" s="124"/>
      <c r="KEW134" s="124"/>
      <c r="KEX134" s="124"/>
      <c r="KEY134" s="124"/>
      <c r="KEZ134" s="124"/>
      <c r="KFA134" s="124"/>
      <c r="KFB134" s="124"/>
      <c r="KFC134" s="124"/>
      <c r="KFD134" s="124"/>
      <c r="KFE134" s="124"/>
      <c r="KFF134" s="124"/>
      <c r="KFG134" s="124"/>
      <c r="KFH134" s="124"/>
      <c r="KFI134" s="124"/>
      <c r="KFJ134" s="124"/>
      <c r="KFK134" s="124"/>
      <c r="KFL134" s="124"/>
      <c r="KFM134" s="124"/>
      <c r="KFN134" s="124"/>
      <c r="KFO134" s="124"/>
      <c r="KFP134" s="124"/>
      <c r="KFQ134" s="124"/>
      <c r="KFR134" s="124"/>
      <c r="KFS134" s="124"/>
      <c r="KFT134" s="124"/>
      <c r="KFU134" s="124"/>
      <c r="KFV134" s="124"/>
      <c r="KFW134" s="124"/>
      <c r="KFX134" s="124"/>
      <c r="KFY134" s="124"/>
      <c r="KFZ134" s="124"/>
      <c r="KGA134" s="124"/>
      <c r="KGB134" s="124"/>
      <c r="KGC134" s="124"/>
      <c r="KGD134" s="124"/>
      <c r="KGE134" s="124"/>
      <c r="KGF134" s="124"/>
      <c r="KGG134" s="124"/>
      <c r="KGH134" s="124"/>
      <c r="KGI134" s="124"/>
      <c r="KGJ134" s="124"/>
      <c r="KGK134" s="124"/>
      <c r="KGL134" s="124"/>
      <c r="KGM134" s="124"/>
      <c r="KGN134" s="124"/>
      <c r="KGO134" s="124"/>
      <c r="KGP134" s="124"/>
      <c r="KGQ134" s="124"/>
      <c r="KGR134" s="124"/>
      <c r="KGS134" s="124"/>
      <c r="KGT134" s="124"/>
      <c r="KGU134" s="124"/>
      <c r="KGV134" s="124"/>
      <c r="KGW134" s="124"/>
      <c r="KGX134" s="124"/>
      <c r="KGY134" s="124"/>
      <c r="KGZ134" s="124"/>
      <c r="KHA134" s="124"/>
      <c r="KHB134" s="124"/>
      <c r="KHC134" s="124"/>
      <c r="KHD134" s="124"/>
      <c r="KHE134" s="124"/>
      <c r="KHF134" s="124"/>
      <c r="KHG134" s="124"/>
      <c r="KHH134" s="124"/>
      <c r="KHI134" s="124"/>
      <c r="KHJ134" s="124"/>
      <c r="KHK134" s="124"/>
      <c r="KHL134" s="124"/>
      <c r="KHM134" s="124"/>
      <c r="KHN134" s="124"/>
      <c r="KHO134" s="124"/>
      <c r="KHP134" s="124"/>
      <c r="KHQ134" s="124"/>
      <c r="KHR134" s="124"/>
      <c r="KHS134" s="124"/>
      <c r="KHT134" s="124"/>
      <c r="KHU134" s="124"/>
      <c r="KHV134" s="124"/>
      <c r="KHW134" s="124"/>
      <c r="KHX134" s="124"/>
      <c r="KHY134" s="124"/>
      <c r="KHZ134" s="124"/>
      <c r="KIA134" s="124"/>
      <c r="KIB134" s="124"/>
      <c r="KIC134" s="124"/>
      <c r="KID134" s="124"/>
      <c r="KIE134" s="124"/>
      <c r="KIF134" s="124"/>
      <c r="KIG134" s="124"/>
      <c r="KIH134" s="124"/>
      <c r="KII134" s="124"/>
      <c r="KIJ134" s="124"/>
      <c r="KIK134" s="124"/>
      <c r="KIL134" s="124"/>
      <c r="KIM134" s="124"/>
      <c r="KIN134" s="124"/>
      <c r="KIO134" s="124"/>
      <c r="KIP134" s="124"/>
      <c r="KIQ134" s="124"/>
      <c r="KIR134" s="124"/>
      <c r="KIS134" s="124"/>
      <c r="KIT134" s="124"/>
      <c r="KIU134" s="124"/>
      <c r="KIV134" s="124"/>
      <c r="KIW134" s="124"/>
      <c r="KIX134" s="124"/>
      <c r="KIY134" s="124"/>
      <c r="KIZ134" s="124"/>
      <c r="KJA134" s="124"/>
      <c r="KJB134" s="124"/>
      <c r="KJC134" s="124"/>
      <c r="KJD134" s="124"/>
      <c r="KJE134" s="124"/>
      <c r="KJF134" s="124"/>
      <c r="KJG134" s="124"/>
      <c r="KJH134" s="124"/>
      <c r="KJI134" s="124"/>
      <c r="KJJ134" s="124"/>
      <c r="KJK134" s="124"/>
      <c r="KJL134" s="124"/>
      <c r="KJM134" s="124"/>
      <c r="KJN134" s="124"/>
      <c r="KJO134" s="124"/>
      <c r="KJP134" s="124"/>
      <c r="KJQ134" s="124"/>
      <c r="KJR134" s="124"/>
      <c r="KJS134" s="124"/>
      <c r="KJT134" s="124"/>
      <c r="KJU134" s="124"/>
      <c r="KJV134" s="124"/>
      <c r="KJW134" s="124"/>
      <c r="KJX134" s="124"/>
      <c r="KJY134" s="124"/>
      <c r="KJZ134" s="124"/>
      <c r="KKA134" s="124"/>
      <c r="KKB134" s="124"/>
      <c r="KKC134" s="124"/>
      <c r="KKD134" s="124"/>
      <c r="KKE134" s="124"/>
      <c r="KKF134" s="124"/>
      <c r="KKG134" s="124"/>
      <c r="KKH134" s="124"/>
      <c r="KKI134" s="124"/>
      <c r="KKJ134" s="124"/>
      <c r="KKK134" s="124"/>
      <c r="KKL134" s="124"/>
      <c r="KKM134" s="124"/>
      <c r="KKN134" s="124"/>
      <c r="KKO134" s="124"/>
      <c r="KKP134" s="124"/>
      <c r="KKQ134" s="124"/>
      <c r="KKR134" s="124"/>
      <c r="KKS134" s="124"/>
      <c r="KKT134" s="124"/>
      <c r="KKU134" s="124"/>
      <c r="KKV134" s="124"/>
      <c r="KKW134" s="124"/>
      <c r="KKX134" s="124"/>
      <c r="KKY134" s="124"/>
      <c r="KKZ134" s="124"/>
      <c r="KLA134" s="124"/>
      <c r="KLB134" s="124"/>
      <c r="KLC134" s="124"/>
      <c r="KLD134" s="124"/>
      <c r="KLE134" s="124"/>
      <c r="KLF134" s="124"/>
      <c r="KLG134" s="124"/>
      <c r="KLH134" s="124"/>
      <c r="KLI134" s="124"/>
      <c r="KLJ134" s="124"/>
      <c r="KLK134" s="124"/>
      <c r="KLL134" s="124"/>
      <c r="KLM134" s="124"/>
      <c r="KLN134" s="124"/>
      <c r="KLO134" s="124"/>
      <c r="KLP134" s="124"/>
      <c r="KLQ134" s="124"/>
      <c r="KLR134" s="124"/>
      <c r="KLS134" s="124"/>
      <c r="KLT134" s="124"/>
      <c r="KLU134" s="124"/>
      <c r="KLV134" s="124"/>
      <c r="KLW134" s="124"/>
      <c r="KLX134" s="124"/>
      <c r="KLY134" s="124"/>
      <c r="KLZ134" s="124"/>
      <c r="KMA134" s="124"/>
      <c r="KMB134" s="124"/>
      <c r="KMC134" s="124"/>
      <c r="KMD134" s="124"/>
      <c r="KME134" s="124"/>
      <c r="KMF134" s="124"/>
      <c r="KMG134" s="124"/>
      <c r="KMH134" s="124"/>
      <c r="KMI134" s="124"/>
      <c r="KMJ134" s="124"/>
      <c r="KMK134" s="124"/>
      <c r="KML134" s="124"/>
      <c r="KMM134" s="124"/>
      <c r="KMN134" s="124"/>
      <c r="KMO134" s="124"/>
      <c r="KMP134" s="124"/>
      <c r="KMQ134" s="124"/>
      <c r="KMR134" s="124"/>
      <c r="KMS134" s="124"/>
      <c r="KMT134" s="124"/>
      <c r="KMU134" s="124"/>
      <c r="KMV134" s="124"/>
      <c r="KMW134" s="124"/>
      <c r="KMX134" s="124"/>
      <c r="KMY134" s="124"/>
      <c r="KMZ134" s="124"/>
      <c r="KNA134" s="124"/>
      <c r="KNB134" s="124"/>
      <c r="KNC134" s="124"/>
      <c r="KND134" s="124"/>
      <c r="KNE134" s="124"/>
      <c r="KNF134" s="124"/>
      <c r="KNG134" s="124"/>
      <c r="KNH134" s="124"/>
      <c r="KNI134" s="124"/>
      <c r="KNJ134" s="124"/>
      <c r="KNK134" s="124"/>
      <c r="KNL134" s="124"/>
      <c r="KNM134" s="124"/>
      <c r="KNN134" s="124"/>
      <c r="KNO134" s="124"/>
      <c r="KNP134" s="124"/>
      <c r="KNQ134" s="124"/>
      <c r="KNR134" s="124"/>
      <c r="KNS134" s="124"/>
      <c r="KNT134" s="124"/>
      <c r="KNU134" s="124"/>
      <c r="KNV134" s="124"/>
      <c r="KNW134" s="124"/>
      <c r="KNX134" s="124"/>
      <c r="KNY134" s="124"/>
      <c r="KNZ134" s="124"/>
      <c r="KOA134" s="124"/>
      <c r="KOB134" s="124"/>
      <c r="KOC134" s="124"/>
      <c r="KOD134" s="124"/>
      <c r="KOE134" s="124"/>
      <c r="KOF134" s="124"/>
      <c r="KOG134" s="124"/>
      <c r="KOH134" s="124"/>
      <c r="KOI134" s="124"/>
      <c r="KOJ134" s="124"/>
      <c r="KOK134" s="124"/>
      <c r="KOL134" s="124"/>
      <c r="KOM134" s="124"/>
      <c r="KON134" s="124"/>
      <c r="KOO134" s="124"/>
      <c r="KOP134" s="124"/>
      <c r="KOQ134" s="124"/>
      <c r="KOR134" s="124"/>
      <c r="KOS134" s="124"/>
      <c r="KOT134" s="124"/>
      <c r="KOU134" s="124"/>
      <c r="KOV134" s="124"/>
      <c r="KOW134" s="124"/>
      <c r="KOX134" s="124"/>
      <c r="KOY134" s="124"/>
      <c r="KOZ134" s="124"/>
      <c r="KPA134" s="124"/>
      <c r="KPB134" s="124"/>
      <c r="KPC134" s="124"/>
      <c r="KPD134" s="124"/>
      <c r="KPE134" s="124"/>
      <c r="KPF134" s="124"/>
      <c r="KPG134" s="124"/>
      <c r="KPH134" s="124"/>
      <c r="KPI134" s="124"/>
      <c r="KPJ134" s="124"/>
      <c r="KPK134" s="124"/>
      <c r="KPL134" s="124"/>
      <c r="KPM134" s="124"/>
      <c r="KPN134" s="124"/>
      <c r="KPO134" s="124"/>
      <c r="KPP134" s="124"/>
      <c r="KPQ134" s="124"/>
      <c r="KPR134" s="124"/>
      <c r="KPS134" s="124"/>
      <c r="KPT134" s="124"/>
      <c r="KPU134" s="124"/>
      <c r="KPV134" s="124"/>
      <c r="KPW134" s="124"/>
      <c r="KPX134" s="124"/>
      <c r="KPY134" s="124"/>
      <c r="KPZ134" s="124"/>
      <c r="KQA134" s="124"/>
      <c r="KQB134" s="124"/>
      <c r="KQC134" s="124"/>
      <c r="KQD134" s="124"/>
      <c r="KQE134" s="124"/>
      <c r="KQF134" s="124"/>
      <c r="KQG134" s="124"/>
      <c r="KQH134" s="124"/>
      <c r="KQI134" s="124"/>
      <c r="KQJ134" s="124"/>
      <c r="KQK134" s="124"/>
      <c r="KQL134" s="124"/>
      <c r="KQM134" s="124"/>
      <c r="KQN134" s="124"/>
      <c r="KQO134" s="124"/>
      <c r="KQP134" s="124"/>
      <c r="KQQ134" s="124"/>
      <c r="KQR134" s="124"/>
      <c r="KQS134" s="124"/>
      <c r="KQT134" s="124"/>
      <c r="KQU134" s="124"/>
      <c r="KQV134" s="124"/>
      <c r="KQW134" s="124"/>
      <c r="KQX134" s="124"/>
      <c r="KQY134" s="124"/>
      <c r="KQZ134" s="124"/>
      <c r="KRA134" s="124"/>
      <c r="KRB134" s="124"/>
      <c r="KRC134" s="124"/>
      <c r="KRD134" s="124"/>
      <c r="KRE134" s="124"/>
      <c r="KRF134" s="124"/>
      <c r="KRG134" s="124"/>
      <c r="KRH134" s="124"/>
      <c r="KRI134" s="124"/>
      <c r="KRJ134" s="124"/>
      <c r="KRK134" s="124"/>
      <c r="KRL134" s="124"/>
      <c r="KRM134" s="124"/>
      <c r="KRN134" s="124"/>
      <c r="KRO134" s="124"/>
      <c r="KRP134" s="124"/>
      <c r="KRQ134" s="124"/>
      <c r="KRR134" s="124"/>
      <c r="KRS134" s="124"/>
      <c r="KRT134" s="124"/>
      <c r="KRU134" s="124"/>
      <c r="KRV134" s="124"/>
      <c r="KRW134" s="124"/>
      <c r="KRX134" s="124"/>
      <c r="KRY134" s="124"/>
      <c r="KRZ134" s="124"/>
      <c r="KSA134" s="124"/>
      <c r="KSB134" s="124"/>
      <c r="KSC134" s="124"/>
      <c r="KSD134" s="124"/>
      <c r="KSE134" s="124"/>
      <c r="KSF134" s="124"/>
      <c r="KSG134" s="124"/>
      <c r="KSH134" s="124"/>
      <c r="KSI134" s="124"/>
      <c r="KSJ134" s="124"/>
      <c r="KSK134" s="124"/>
      <c r="KSL134" s="124"/>
      <c r="KSM134" s="124"/>
      <c r="KSN134" s="124"/>
      <c r="KSO134" s="124"/>
      <c r="KSP134" s="124"/>
      <c r="KSQ134" s="124"/>
      <c r="KSR134" s="124"/>
      <c r="KSS134" s="124"/>
      <c r="KST134" s="124"/>
      <c r="KSU134" s="124"/>
      <c r="KSV134" s="124"/>
      <c r="KSW134" s="124"/>
      <c r="KSX134" s="124"/>
      <c r="KSY134" s="124"/>
      <c r="KSZ134" s="124"/>
      <c r="KTA134" s="124"/>
      <c r="KTB134" s="124"/>
      <c r="KTC134" s="124"/>
      <c r="KTD134" s="124"/>
      <c r="KTE134" s="124"/>
      <c r="KTF134" s="124"/>
      <c r="KTG134" s="124"/>
      <c r="KTH134" s="124"/>
      <c r="KTI134" s="124"/>
      <c r="KTJ134" s="124"/>
      <c r="KTK134" s="124"/>
      <c r="KTL134" s="124"/>
      <c r="KTM134" s="124"/>
      <c r="KTN134" s="124"/>
      <c r="KTO134" s="124"/>
      <c r="KTP134" s="124"/>
      <c r="KTQ134" s="124"/>
      <c r="KTR134" s="124"/>
      <c r="KTS134" s="124"/>
      <c r="KTT134" s="124"/>
      <c r="KTU134" s="124"/>
      <c r="KTV134" s="124"/>
      <c r="KTW134" s="124"/>
      <c r="KTX134" s="124"/>
      <c r="KTY134" s="124"/>
      <c r="KTZ134" s="124"/>
      <c r="KUA134" s="124"/>
      <c r="KUB134" s="124"/>
      <c r="KUC134" s="124"/>
      <c r="KUD134" s="124"/>
      <c r="KUE134" s="124"/>
      <c r="KUF134" s="124"/>
      <c r="KUG134" s="124"/>
      <c r="KUH134" s="124"/>
      <c r="KUI134" s="124"/>
      <c r="KUJ134" s="124"/>
      <c r="KUK134" s="124"/>
      <c r="KUL134" s="124"/>
      <c r="KUM134" s="124"/>
      <c r="KUN134" s="124"/>
      <c r="KUO134" s="124"/>
      <c r="KUP134" s="124"/>
      <c r="KUQ134" s="124"/>
      <c r="KUR134" s="124"/>
      <c r="KUS134" s="124"/>
      <c r="KUT134" s="124"/>
      <c r="KUU134" s="124"/>
      <c r="KUV134" s="124"/>
      <c r="KUW134" s="124"/>
      <c r="KUX134" s="124"/>
      <c r="KUY134" s="124"/>
      <c r="KUZ134" s="124"/>
      <c r="KVA134" s="124"/>
      <c r="KVB134" s="124"/>
      <c r="KVC134" s="124"/>
      <c r="KVD134" s="124"/>
      <c r="KVE134" s="124"/>
      <c r="KVF134" s="124"/>
      <c r="KVG134" s="124"/>
      <c r="KVH134" s="124"/>
      <c r="KVI134" s="124"/>
      <c r="KVJ134" s="124"/>
      <c r="KVK134" s="124"/>
      <c r="KVL134" s="124"/>
      <c r="KVM134" s="124"/>
      <c r="KVN134" s="124"/>
      <c r="KVO134" s="124"/>
      <c r="KVP134" s="124"/>
      <c r="KVQ134" s="124"/>
      <c r="KVR134" s="124"/>
      <c r="KVS134" s="124"/>
      <c r="KVT134" s="124"/>
      <c r="KVU134" s="124"/>
      <c r="KVV134" s="124"/>
      <c r="KVW134" s="124"/>
      <c r="KVX134" s="124"/>
      <c r="KVY134" s="124"/>
      <c r="KVZ134" s="124"/>
      <c r="KWA134" s="124"/>
      <c r="KWB134" s="124"/>
      <c r="KWC134" s="124"/>
      <c r="KWD134" s="124"/>
      <c r="KWE134" s="124"/>
      <c r="KWF134" s="124"/>
      <c r="KWG134" s="124"/>
      <c r="KWH134" s="124"/>
      <c r="KWI134" s="124"/>
      <c r="KWJ134" s="124"/>
      <c r="KWK134" s="124"/>
      <c r="KWL134" s="124"/>
      <c r="KWM134" s="124"/>
      <c r="KWN134" s="124"/>
      <c r="KWO134" s="124"/>
      <c r="KWP134" s="124"/>
      <c r="KWQ134" s="124"/>
      <c r="KWR134" s="124"/>
      <c r="KWS134" s="124"/>
      <c r="KWT134" s="124"/>
      <c r="KWU134" s="124"/>
      <c r="KWV134" s="124"/>
      <c r="KWW134" s="124"/>
      <c r="KWX134" s="124"/>
      <c r="KWY134" s="124"/>
      <c r="KWZ134" s="124"/>
      <c r="KXA134" s="124"/>
      <c r="KXB134" s="124"/>
      <c r="KXC134" s="124"/>
      <c r="KXD134" s="124"/>
      <c r="KXE134" s="124"/>
      <c r="KXF134" s="124"/>
      <c r="KXG134" s="124"/>
      <c r="KXH134" s="124"/>
      <c r="KXI134" s="124"/>
      <c r="KXJ134" s="124"/>
      <c r="KXK134" s="124"/>
      <c r="KXL134" s="124"/>
      <c r="KXM134" s="124"/>
      <c r="KXN134" s="124"/>
      <c r="KXO134" s="124"/>
      <c r="KXP134" s="124"/>
      <c r="KXQ134" s="124"/>
      <c r="KXR134" s="124"/>
      <c r="KXS134" s="124"/>
      <c r="KXT134" s="124"/>
      <c r="KXU134" s="124"/>
      <c r="KXV134" s="124"/>
      <c r="KXW134" s="124"/>
      <c r="KXX134" s="124"/>
      <c r="KXY134" s="124"/>
      <c r="KXZ134" s="124"/>
      <c r="KYA134" s="124"/>
      <c r="KYB134" s="124"/>
      <c r="KYC134" s="124"/>
      <c r="KYD134" s="124"/>
      <c r="KYE134" s="124"/>
      <c r="KYF134" s="124"/>
      <c r="KYG134" s="124"/>
      <c r="KYH134" s="124"/>
      <c r="KYI134" s="124"/>
      <c r="KYJ134" s="124"/>
      <c r="KYK134" s="124"/>
      <c r="KYL134" s="124"/>
      <c r="KYM134" s="124"/>
      <c r="KYN134" s="124"/>
      <c r="KYO134" s="124"/>
      <c r="KYP134" s="124"/>
      <c r="KYQ134" s="124"/>
      <c r="KYR134" s="124"/>
      <c r="KYS134" s="124"/>
      <c r="KYT134" s="124"/>
      <c r="KYU134" s="124"/>
      <c r="KYV134" s="124"/>
      <c r="KYW134" s="124"/>
      <c r="KYX134" s="124"/>
      <c r="KYY134" s="124"/>
      <c r="KYZ134" s="124"/>
      <c r="KZA134" s="124"/>
      <c r="KZB134" s="124"/>
      <c r="KZC134" s="124"/>
      <c r="KZD134" s="124"/>
      <c r="KZE134" s="124"/>
      <c r="KZF134" s="124"/>
      <c r="KZG134" s="124"/>
      <c r="KZH134" s="124"/>
      <c r="KZI134" s="124"/>
      <c r="KZJ134" s="124"/>
      <c r="KZK134" s="124"/>
      <c r="KZL134" s="124"/>
      <c r="KZM134" s="124"/>
      <c r="KZN134" s="124"/>
      <c r="KZO134" s="124"/>
      <c r="KZP134" s="124"/>
      <c r="KZQ134" s="124"/>
      <c r="KZR134" s="124"/>
      <c r="KZS134" s="124"/>
      <c r="KZT134" s="124"/>
      <c r="KZU134" s="124"/>
      <c r="KZV134" s="124"/>
      <c r="KZW134" s="124"/>
      <c r="KZX134" s="124"/>
      <c r="KZY134" s="124"/>
      <c r="KZZ134" s="124"/>
      <c r="LAA134" s="124"/>
      <c r="LAB134" s="124"/>
      <c r="LAC134" s="124"/>
      <c r="LAD134" s="124"/>
      <c r="LAE134" s="124"/>
      <c r="LAF134" s="124"/>
      <c r="LAG134" s="124"/>
      <c r="LAH134" s="124"/>
      <c r="LAI134" s="124"/>
      <c r="LAJ134" s="124"/>
      <c r="LAK134" s="124"/>
      <c r="LAL134" s="124"/>
      <c r="LAM134" s="124"/>
      <c r="LAN134" s="124"/>
      <c r="LAO134" s="124"/>
      <c r="LAP134" s="124"/>
      <c r="LAQ134" s="124"/>
      <c r="LAR134" s="124"/>
      <c r="LAS134" s="124"/>
      <c r="LAT134" s="124"/>
      <c r="LAU134" s="124"/>
      <c r="LAV134" s="124"/>
      <c r="LAW134" s="124"/>
      <c r="LAX134" s="124"/>
      <c r="LAY134" s="124"/>
      <c r="LAZ134" s="124"/>
      <c r="LBA134" s="124"/>
      <c r="LBB134" s="124"/>
      <c r="LBC134" s="124"/>
      <c r="LBD134" s="124"/>
      <c r="LBE134" s="124"/>
      <c r="LBF134" s="124"/>
      <c r="LBG134" s="124"/>
      <c r="LBH134" s="124"/>
      <c r="LBI134" s="124"/>
      <c r="LBJ134" s="124"/>
      <c r="LBK134" s="124"/>
      <c r="LBL134" s="124"/>
      <c r="LBM134" s="124"/>
      <c r="LBN134" s="124"/>
      <c r="LBO134" s="124"/>
      <c r="LBP134" s="124"/>
      <c r="LBQ134" s="124"/>
      <c r="LBR134" s="124"/>
      <c r="LBS134" s="124"/>
      <c r="LBT134" s="124"/>
      <c r="LBU134" s="124"/>
      <c r="LBV134" s="124"/>
      <c r="LBW134" s="124"/>
      <c r="LBX134" s="124"/>
      <c r="LBY134" s="124"/>
      <c r="LBZ134" s="124"/>
      <c r="LCA134" s="124"/>
      <c r="LCB134" s="124"/>
      <c r="LCC134" s="124"/>
      <c r="LCD134" s="124"/>
      <c r="LCE134" s="124"/>
      <c r="LCF134" s="124"/>
      <c r="LCG134" s="124"/>
      <c r="LCH134" s="124"/>
      <c r="LCI134" s="124"/>
      <c r="LCJ134" s="124"/>
      <c r="LCK134" s="124"/>
      <c r="LCL134" s="124"/>
      <c r="LCM134" s="124"/>
      <c r="LCN134" s="124"/>
      <c r="LCO134" s="124"/>
      <c r="LCP134" s="124"/>
      <c r="LCQ134" s="124"/>
      <c r="LCR134" s="124"/>
      <c r="LCS134" s="124"/>
      <c r="LCT134" s="124"/>
      <c r="LCU134" s="124"/>
      <c r="LCV134" s="124"/>
      <c r="LCW134" s="124"/>
      <c r="LCX134" s="124"/>
      <c r="LCY134" s="124"/>
      <c r="LCZ134" s="124"/>
      <c r="LDA134" s="124"/>
      <c r="LDB134" s="124"/>
      <c r="LDC134" s="124"/>
      <c r="LDD134" s="124"/>
      <c r="LDE134" s="124"/>
      <c r="LDF134" s="124"/>
      <c r="LDG134" s="124"/>
      <c r="LDH134" s="124"/>
      <c r="LDI134" s="124"/>
      <c r="LDJ134" s="124"/>
      <c r="LDK134" s="124"/>
      <c r="LDL134" s="124"/>
      <c r="LDM134" s="124"/>
      <c r="LDN134" s="124"/>
      <c r="LDO134" s="124"/>
      <c r="LDP134" s="124"/>
      <c r="LDQ134" s="124"/>
      <c r="LDR134" s="124"/>
      <c r="LDS134" s="124"/>
      <c r="LDT134" s="124"/>
      <c r="LDU134" s="124"/>
      <c r="LDV134" s="124"/>
      <c r="LDW134" s="124"/>
      <c r="LDX134" s="124"/>
      <c r="LDY134" s="124"/>
      <c r="LDZ134" s="124"/>
      <c r="LEA134" s="124"/>
      <c r="LEB134" s="124"/>
      <c r="LEC134" s="124"/>
      <c r="LED134" s="124"/>
      <c r="LEE134" s="124"/>
      <c r="LEF134" s="124"/>
      <c r="LEG134" s="124"/>
      <c r="LEH134" s="124"/>
      <c r="LEI134" s="124"/>
      <c r="LEJ134" s="124"/>
      <c r="LEK134" s="124"/>
      <c r="LEL134" s="124"/>
      <c r="LEM134" s="124"/>
      <c r="LEN134" s="124"/>
      <c r="LEO134" s="124"/>
      <c r="LEP134" s="124"/>
      <c r="LEQ134" s="124"/>
      <c r="LER134" s="124"/>
      <c r="LES134" s="124"/>
      <c r="LET134" s="124"/>
      <c r="LEU134" s="124"/>
      <c r="LEV134" s="124"/>
      <c r="LEW134" s="124"/>
      <c r="LEX134" s="124"/>
      <c r="LEY134" s="124"/>
      <c r="LEZ134" s="124"/>
      <c r="LFA134" s="124"/>
      <c r="LFB134" s="124"/>
      <c r="LFC134" s="124"/>
      <c r="LFD134" s="124"/>
      <c r="LFE134" s="124"/>
      <c r="LFF134" s="124"/>
      <c r="LFG134" s="124"/>
      <c r="LFH134" s="124"/>
      <c r="LFI134" s="124"/>
      <c r="LFJ134" s="124"/>
      <c r="LFK134" s="124"/>
      <c r="LFL134" s="124"/>
      <c r="LFM134" s="124"/>
      <c r="LFN134" s="124"/>
      <c r="LFO134" s="124"/>
      <c r="LFP134" s="124"/>
      <c r="LFQ134" s="124"/>
      <c r="LFR134" s="124"/>
      <c r="LFS134" s="124"/>
      <c r="LFT134" s="124"/>
      <c r="LFU134" s="124"/>
      <c r="LFV134" s="124"/>
      <c r="LFW134" s="124"/>
      <c r="LFX134" s="124"/>
      <c r="LFY134" s="124"/>
      <c r="LFZ134" s="124"/>
      <c r="LGA134" s="124"/>
      <c r="LGB134" s="124"/>
      <c r="LGC134" s="124"/>
      <c r="LGD134" s="124"/>
      <c r="LGE134" s="124"/>
      <c r="LGF134" s="124"/>
      <c r="LGG134" s="124"/>
      <c r="LGH134" s="124"/>
      <c r="LGI134" s="124"/>
      <c r="LGJ134" s="124"/>
      <c r="LGK134" s="124"/>
      <c r="LGL134" s="124"/>
      <c r="LGM134" s="124"/>
      <c r="LGN134" s="124"/>
      <c r="LGO134" s="124"/>
      <c r="LGP134" s="124"/>
      <c r="LGQ134" s="124"/>
      <c r="LGR134" s="124"/>
      <c r="LGS134" s="124"/>
      <c r="LGT134" s="124"/>
      <c r="LGU134" s="124"/>
      <c r="LGV134" s="124"/>
      <c r="LGW134" s="124"/>
      <c r="LGX134" s="124"/>
      <c r="LGY134" s="124"/>
      <c r="LGZ134" s="124"/>
      <c r="LHA134" s="124"/>
      <c r="LHB134" s="124"/>
      <c r="LHC134" s="124"/>
      <c r="LHD134" s="124"/>
      <c r="LHE134" s="124"/>
      <c r="LHF134" s="124"/>
      <c r="LHG134" s="124"/>
      <c r="LHH134" s="124"/>
      <c r="LHI134" s="124"/>
      <c r="LHJ134" s="124"/>
      <c r="LHK134" s="124"/>
      <c r="LHL134" s="124"/>
      <c r="LHM134" s="124"/>
      <c r="LHN134" s="124"/>
      <c r="LHO134" s="124"/>
      <c r="LHP134" s="124"/>
      <c r="LHQ134" s="124"/>
      <c r="LHR134" s="124"/>
      <c r="LHS134" s="124"/>
      <c r="LHT134" s="124"/>
      <c r="LHU134" s="124"/>
      <c r="LHV134" s="124"/>
      <c r="LHW134" s="124"/>
      <c r="LHX134" s="124"/>
      <c r="LHY134" s="124"/>
      <c r="LHZ134" s="124"/>
      <c r="LIA134" s="124"/>
      <c r="LIB134" s="124"/>
      <c r="LIC134" s="124"/>
      <c r="LID134" s="124"/>
      <c r="LIE134" s="124"/>
      <c r="LIF134" s="124"/>
      <c r="LIG134" s="124"/>
      <c r="LIH134" s="124"/>
      <c r="LII134" s="124"/>
      <c r="LIJ134" s="124"/>
      <c r="LIK134" s="124"/>
      <c r="LIL134" s="124"/>
      <c r="LIM134" s="124"/>
      <c r="LIN134" s="124"/>
      <c r="LIO134" s="124"/>
      <c r="LIP134" s="124"/>
      <c r="LIQ134" s="124"/>
      <c r="LIR134" s="124"/>
      <c r="LIS134" s="124"/>
      <c r="LIT134" s="124"/>
      <c r="LIU134" s="124"/>
      <c r="LIV134" s="124"/>
      <c r="LIW134" s="124"/>
      <c r="LIX134" s="124"/>
      <c r="LIY134" s="124"/>
      <c r="LIZ134" s="124"/>
      <c r="LJA134" s="124"/>
      <c r="LJB134" s="124"/>
      <c r="LJC134" s="124"/>
      <c r="LJD134" s="124"/>
      <c r="LJE134" s="124"/>
      <c r="LJF134" s="124"/>
      <c r="LJG134" s="124"/>
      <c r="LJH134" s="124"/>
      <c r="LJI134" s="124"/>
      <c r="LJJ134" s="124"/>
      <c r="LJK134" s="124"/>
      <c r="LJL134" s="124"/>
      <c r="LJM134" s="124"/>
      <c r="LJN134" s="124"/>
      <c r="LJO134" s="124"/>
      <c r="LJP134" s="124"/>
      <c r="LJQ134" s="124"/>
      <c r="LJR134" s="124"/>
      <c r="LJS134" s="124"/>
      <c r="LJT134" s="124"/>
      <c r="LJU134" s="124"/>
      <c r="LJV134" s="124"/>
      <c r="LJW134" s="124"/>
      <c r="LJX134" s="124"/>
      <c r="LJY134" s="124"/>
      <c r="LJZ134" s="124"/>
      <c r="LKA134" s="124"/>
      <c r="LKB134" s="124"/>
      <c r="LKC134" s="124"/>
      <c r="LKD134" s="124"/>
      <c r="LKE134" s="124"/>
      <c r="LKF134" s="124"/>
      <c r="LKG134" s="124"/>
      <c r="LKH134" s="124"/>
      <c r="LKI134" s="124"/>
      <c r="LKJ134" s="124"/>
      <c r="LKK134" s="124"/>
      <c r="LKL134" s="124"/>
      <c r="LKM134" s="124"/>
      <c r="LKN134" s="124"/>
      <c r="LKO134" s="124"/>
      <c r="LKP134" s="124"/>
      <c r="LKQ134" s="124"/>
      <c r="LKR134" s="124"/>
      <c r="LKS134" s="124"/>
      <c r="LKT134" s="124"/>
      <c r="LKU134" s="124"/>
      <c r="LKV134" s="124"/>
      <c r="LKW134" s="124"/>
      <c r="LKX134" s="124"/>
      <c r="LKY134" s="124"/>
      <c r="LKZ134" s="124"/>
      <c r="LLA134" s="124"/>
      <c r="LLB134" s="124"/>
      <c r="LLC134" s="124"/>
      <c r="LLD134" s="124"/>
      <c r="LLE134" s="124"/>
      <c r="LLF134" s="124"/>
      <c r="LLG134" s="124"/>
      <c r="LLH134" s="124"/>
      <c r="LLI134" s="124"/>
      <c r="LLJ134" s="124"/>
      <c r="LLK134" s="124"/>
      <c r="LLL134" s="124"/>
      <c r="LLM134" s="124"/>
      <c r="LLN134" s="124"/>
      <c r="LLO134" s="124"/>
      <c r="LLP134" s="124"/>
      <c r="LLQ134" s="124"/>
      <c r="LLR134" s="124"/>
      <c r="LLS134" s="124"/>
      <c r="LLT134" s="124"/>
      <c r="LLU134" s="124"/>
      <c r="LLV134" s="124"/>
      <c r="LLW134" s="124"/>
      <c r="LLX134" s="124"/>
      <c r="LLY134" s="124"/>
      <c r="LLZ134" s="124"/>
      <c r="LMA134" s="124"/>
      <c r="LMB134" s="124"/>
      <c r="LMC134" s="124"/>
      <c r="LMD134" s="124"/>
      <c r="LME134" s="124"/>
      <c r="LMF134" s="124"/>
      <c r="LMG134" s="124"/>
      <c r="LMH134" s="124"/>
      <c r="LMI134" s="124"/>
      <c r="LMJ134" s="124"/>
      <c r="LMK134" s="124"/>
      <c r="LML134" s="124"/>
      <c r="LMM134" s="124"/>
      <c r="LMN134" s="124"/>
      <c r="LMO134" s="124"/>
      <c r="LMP134" s="124"/>
      <c r="LMQ134" s="124"/>
      <c r="LMR134" s="124"/>
      <c r="LMS134" s="124"/>
      <c r="LMT134" s="124"/>
      <c r="LMU134" s="124"/>
      <c r="LMV134" s="124"/>
      <c r="LMW134" s="124"/>
      <c r="LMX134" s="124"/>
      <c r="LMY134" s="124"/>
      <c r="LMZ134" s="124"/>
      <c r="LNA134" s="124"/>
      <c r="LNB134" s="124"/>
      <c r="LNC134" s="124"/>
      <c r="LND134" s="124"/>
      <c r="LNE134" s="124"/>
      <c r="LNF134" s="124"/>
      <c r="LNG134" s="124"/>
      <c r="LNH134" s="124"/>
      <c r="LNI134" s="124"/>
      <c r="LNJ134" s="124"/>
      <c r="LNK134" s="124"/>
      <c r="LNL134" s="124"/>
      <c r="LNM134" s="124"/>
      <c r="LNN134" s="124"/>
      <c r="LNO134" s="124"/>
      <c r="LNP134" s="124"/>
      <c r="LNQ134" s="124"/>
      <c r="LNR134" s="124"/>
      <c r="LNS134" s="124"/>
      <c r="LNT134" s="124"/>
      <c r="LNU134" s="124"/>
      <c r="LNV134" s="124"/>
      <c r="LNW134" s="124"/>
      <c r="LNX134" s="124"/>
      <c r="LNY134" s="124"/>
      <c r="LNZ134" s="124"/>
      <c r="LOA134" s="124"/>
      <c r="LOB134" s="124"/>
      <c r="LOC134" s="124"/>
      <c r="LOD134" s="124"/>
      <c r="LOE134" s="124"/>
      <c r="LOF134" s="124"/>
      <c r="LOG134" s="124"/>
      <c r="LOH134" s="124"/>
      <c r="LOI134" s="124"/>
      <c r="LOJ134" s="124"/>
      <c r="LOK134" s="124"/>
      <c r="LOL134" s="124"/>
      <c r="LOM134" s="124"/>
      <c r="LON134" s="124"/>
      <c r="LOO134" s="124"/>
      <c r="LOP134" s="124"/>
      <c r="LOQ134" s="124"/>
      <c r="LOR134" s="124"/>
      <c r="LOS134" s="124"/>
      <c r="LOT134" s="124"/>
      <c r="LOU134" s="124"/>
      <c r="LOV134" s="124"/>
      <c r="LOW134" s="124"/>
      <c r="LOX134" s="124"/>
      <c r="LOY134" s="124"/>
      <c r="LOZ134" s="124"/>
      <c r="LPA134" s="124"/>
      <c r="LPB134" s="124"/>
      <c r="LPC134" s="124"/>
      <c r="LPD134" s="124"/>
      <c r="LPE134" s="124"/>
      <c r="LPF134" s="124"/>
      <c r="LPG134" s="124"/>
      <c r="LPH134" s="124"/>
      <c r="LPI134" s="124"/>
      <c r="LPJ134" s="124"/>
      <c r="LPK134" s="124"/>
      <c r="LPL134" s="124"/>
      <c r="LPM134" s="124"/>
      <c r="LPN134" s="124"/>
      <c r="LPO134" s="124"/>
      <c r="LPP134" s="124"/>
      <c r="LPQ134" s="124"/>
      <c r="LPR134" s="124"/>
      <c r="LPS134" s="124"/>
      <c r="LPT134" s="124"/>
      <c r="LPU134" s="124"/>
      <c r="LPV134" s="124"/>
      <c r="LPW134" s="124"/>
      <c r="LPX134" s="124"/>
      <c r="LPY134" s="124"/>
      <c r="LPZ134" s="124"/>
      <c r="LQA134" s="124"/>
      <c r="LQB134" s="124"/>
      <c r="LQC134" s="124"/>
      <c r="LQD134" s="124"/>
      <c r="LQE134" s="124"/>
      <c r="LQF134" s="124"/>
      <c r="LQG134" s="124"/>
      <c r="LQH134" s="124"/>
      <c r="LQI134" s="124"/>
      <c r="LQJ134" s="124"/>
      <c r="LQK134" s="124"/>
      <c r="LQL134" s="124"/>
      <c r="LQM134" s="124"/>
      <c r="LQN134" s="124"/>
      <c r="LQO134" s="124"/>
      <c r="LQP134" s="124"/>
      <c r="LQQ134" s="124"/>
      <c r="LQR134" s="124"/>
      <c r="LQS134" s="124"/>
      <c r="LQT134" s="124"/>
      <c r="LQU134" s="124"/>
      <c r="LQV134" s="124"/>
      <c r="LQW134" s="124"/>
      <c r="LQX134" s="124"/>
      <c r="LQY134" s="124"/>
      <c r="LQZ134" s="124"/>
      <c r="LRA134" s="124"/>
      <c r="LRB134" s="124"/>
      <c r="LRC134" s="124"/>
      <c r="LRD134" s="124"/>
      <c r="LRE134" s="124"/>
      <c r="LRF134" s="124"/>
      <c r="LRG134" s="124"/>
      <c r="LRH134" s="124"/>
      <c r="LRI134" s="124"/>
      <c r="LRJ134" s="124"/>
      <c r="LRK134" s="124"/>
      <c r="LRL134" s="124"/>
      <c r="LRM134" s="124"/>
      <c r="LRN134" s="124"/>
      <c r="LRO134" s="124"/>
      <c r="LRP134" s="124"/>
      <c r="LRQ134" s="124"/>
      <c r="LRR134" s="124"/>
      <c r="LRS134" s="124"/>
      <c r="LRT134" s="124"/>
      <c r="LRU134" s="124"/>
      <c r="LRV134" s="124"/>
      <c r="LRW134" s="124"/>
      <c r="LRX134" s="124"/>
      <c r="LRY134" s="124"/>
      <c r="LRZ134" s="124"/>
      <c r="LSA134" s="124"/>
      <c r="LSB134" s="124"/>
      <c r="LSC134" s="124"/>
      <c r="LSD134" s="124"/>
      <c r="LSE134" s="124"/>
      <c r="LSF134" s="124"/>
      <c r="LSG134" s="124"/>
      <c r="LSH134" s="124"/>
      <c r="LSI134" s="124"/>
      <c r="LSJ134" s="124"/>
      <c r="LSK134" s="124"/>
      <c r="LSL134" s="124"/>
      <c r="LSM134" s="124"/>
      <c r="LSN134" s="124"/>
      <c r="LSO134" s="124"/>
      <c r="LSP134" s="124"/>
      <c r="LSQ134" s="124"/>
      <c r="LSR134" s="124"/>
      <c r="LSS134" s="124"/>
      <c r="LST134" s="124"/>
      <c r="LSU134" s="124"/>
      <c r="LSV134" s="124"/>
      <c r="LSW134" s="124"/>
      <c r="LSX134" s="124"/>
      <c r="LSY134" s="124"/>
      <c r="LSZ134" s="124"/>
      <c r="LTA134" s="124"/>
      <c r="LTB134" s="124"/>
      <c r="LTC134" s="124"/>
      <c r="LTD134" s="124"/>
      <c r="LTE134" s="124"/>
      <c r="LTF134" s="124"/>
      <c r="LTG134" s="124"/>
      <c r="LTH134" s="124"/>
      <c r="LTI134" s="124"/>
      <c r="LTJ134" s="124"/>
      <c r="LTK134" s="124"/>
      <c r="LTL134" s="124"/>
      <c r="LTM134" s="124"/>
      <c r="LTN134" s="124"/>
      <c r="LTO134" s="124"/>
      <c r="LTP134" s="124"/>
      <c r="LTQ134" s="124"/>
      <c r="LTR134" s="124"/>
      <c r="LTS134" s="124"/>
      <c r="LTT134" s="124"/>
      <c r="LTU134" s="124"/>
      <c r="LTV134" s="124"/>
      <c r="LTW134" s="124"/>
      <c r="LTX134" s="124"/>
      <c r="LTY134" s="124"/>
      <c r="LTZ134" s="124"/>
      <c r="LUA134" s="124"/>
      <c r="LUB134" s="124"/>
      <c r="LUC134" s="124"/>
      <c r="LUD134" s="124"/>
      <c r="LUE134" s="124"/>
      <c r="LUF134" s="124"/>
      <c r="LUG134" s="124"/>
      <c r="LUH134" s="124"/>
      <c r="LUI134" s="124"/>
      <c r="LUJ134" s="124"/>
      <c r="LUK134" s="124"/>
      <c r="LUL134" s="124"/>
      <c r="LUM134" s="124"/>
      <c r="LUN134" s="124"/>
      <c r="LUO134" s="124"/>
      <c r="LUP134" s="124"/>
      <c r="LUQ134" s="124"/>
      <c r="LUR134" s="124"/>
      <c r="LUS134" s="124"/>
      <c r="LUT134" s="124"/>
      <c r="LUU134" s="124"/>
      <c r="LUV134" s="124"/>
      <c r="LUW134" s="124"/>
      <c r="LUX134" s="124"/>
      <c r="LUY134" s="124"/>
      <c r="LUZ134" s="124"/>
      <c r="LVA134" s="124"/>
      <c r="LVB134" s="124"/>
      <c r="LVC134" s="124"/>
      <c r="LVD134" s="124"/>
      <c r="LVE134" s="124"/>
      <c r="LVF134" s="124"/>
      <c r="LVG134" s="124"/>
      <c r="LVH134" s="124"/>
      <c r="LVI134" s="124"/>
      <c r="LVJ134" s="124"/>
      <c r="LVK134" s="124"/>
      <c r="LVL134" s="124"/>
      <c r="LVM134" s="124"/>
      <c r="LVN134" s="124"/>
      <c r="LVO134" s="124"/>
      <c r="LVP134" s="124"/>
      <c r="LVQ134" s="124"/>
      <c r="LVR134" s="124"/>
      <c r="LVS134" s="124"/>
      <c r="LVT134" s="124"/>
      <c r="LVU134" s="124"/>
      <c r="LVV134" s="124"/>
      <c r="LVW134" s="124"/>
      <c r="LVX134" s="124"/>
      <c r="LVY134" s="124"/>
      <c r="LVZ134" s="124"/>
      <c r="LWA134" s="124"/>
      <c r="LWB134" s="124"/>
      <c r="LWC134" s="124"/>
      <c r="LWD134" s="124"/>
      <c r="LWE134" s="124"/>
      <c r="LWF134" s="124"/>
      <c r="LWG134" s="124"/>
      <c r="LWH134" s="124"/>
      <c r="LWI134" s="124"/>
      <c r="LWJ134" s="124"/>
      <c r="LWK134" s="124"/>
      <c r="LWL134" s="124"/>
      <c r="LWM134" s="124"/>
      <c r="LWN134" s="124"/>
      <c r="LWO134" s="124"/>
      <c r="LWP134" s="124"/>
      <c r="LWQ134" s="124"/>
      <c r="LWR134" s="124"/>
      <c r="LWS134" s="124"/>
      <c r="LWT134" s="124"/>
      <c r="LWU134" s="124"/>
      <c r="LWV134" s="124"/>
      <c r="LWW134" s="124"/>
      <c r="LWX134" s="124"/>
      <c r="LWY134" s="124"/>
      <c r="LWZ134" s="124"/>
      <c r="LXA134" s="124"/>
      <c r="LXB134" s="124"/>
      <c r="LXC134" s="124"/>
      <c r="LXD134" s="124"/>
      <c r="LXE134" s="124"/>
      <c r="LXF134" s="124"/>
      <c r="LXG134" s="124"/>
      <c r="LXH134" s="124"/>
      <c r="LXI134" s="124"/>
      <c r="LXJ134" s="124"/>
      <c r="LXK134" s="124"/>
      <c r="LXL134" s="124"/>
      <c r="LXM134" s="124"/>
      <c r="LXN134" s="124"/>
      <c r="LXO134" s="124"/>
      <c r="LXP134" s="124"/>
      <c r="LXQ134" s="124"/>
      <c r="LXR134" s="124"/>
      <c r="LXS134" s="124"/>
      <c r="LXT134" s="124"/>
      <c r="LXU134" s="124"/>
      <c r="LXV134" s="124"/>
      <c r="LXW134" s="124"/>
      <c r="LXX134" s="124"/>
      <c r="LXY134" s="124"/>
      <c r="LXZ134" s="124"/>
      <c r="LYA134" s="124"/>
      <c r="LYB134" s="124"/>
      <c r="LYC134" s="124"/>
      <c r="LYD134" s="124"/>
      <c r="LYE134" s="124"/>
      <c r="LYF134" s="124"/>
      <c r="LYG134" s="124"/>
      <c r="LYH134" s="124"/>
      <c r="LYI134" s="124"/>
      <c r="LYJ134" s="124"/>
      <c r="LYK134" s="124"/>
      <c r="LYL134" s="124"/>
      <c r="LYM134" s="124"/>
      <c r="LYN134" s="124"/>
      <c r="LYO134" s="124"/>
      <c r="LYP134" s="124"/>
      <c r="LYQ134" s="124"/>
      <c r="LYR134" s="124"/>
      <c r="LYS134" s="124"/>
      <c r="LYT134" s="124"/>
      <c r="LYU134" s="124"/>
      <c r="LYV134" s="124"/>
      <c r="LYW134" s="124"/>
      <c r="LYX134" s="124"/>
      <c r="LYY134" s="124"/>
      <c r="LYZ134" s="124"/>
      <c r="LZA134" s="124"/>
      <c r="LZB134" s="124"/>
      <c r="LZC134" s="124"/>
      <c r="LZD134" s="124"/>
      <c r="LZE134" s="124"/>
      <c r="LZF134" s="124"/>
      <c r="LZG134" s="124"/>
      <c r="LZH134" s="124"/>
      <c r="LZI134" s="124"/>
      <c r="LZJ134" s="124"/>
      <c r="LZK134" s="124"/>
      <c r="LZL134" s="124"/>
      <c r="LZM134" s="124"/>
      <c r="LZN134" s="124"/>
      <c r="LZO134" s="124"/>
      <c r="LZP134" s="124"/>
      <c r="LZQ134" s="124"/>
      <c r="LZR134" s="124"/>
      <c r="LZS134" s="124"/>
      <c r="LZT134" s="124"/>
      <c r="LZU134" s="124"/>
      <c r="LZV134" s="124"/>
      <c r="LZW134" s="124"/>
      <c r="LZX134" s="124"/>
      <c r="LZY134" s="124"/>
      <c r="LZZ134" s="124"/>
      <c r="MAA134" s="124"/>
      <c r="MAB134" s="124"/>
      <c r="MAC134" s="124"/>
      <c r="MAD134" s="124"/>
      <c r="MAE134" s="124"/>
      <c r="MAF134" s="124"/>
      <c r="MAG134" s="124"/>
      <c r="MAH134" s="124"/>
      <c r="MAI134" s="124"/>
      <c r="MAJ134" s="124"/>
      <c r="MAK134" s="124"/>
      <c r="MAL134" s="124"/>
      <c r="MAM134" s="124"/>
      <c r="MAN134" s="124"/>
      <c r="MAO134" s="124"/>
      <c r="MAP134" s="124"/>
      <c r="MAQ134" s="124"/>
      <c r="MAR134" s="124"/>
      <c r="MAS134" s="124"/>
      <c r="MAT134" s="124"/>
      <c r="MAU134" s="124"/>
      <c r="MAV134" s="124"/>
      <c r="MAW134" s="124"/>
      <c r="MAX134" s="124"/>
      <c r="MAY134" s="124"/>
      <c r="MAZ134" s="124"/>
      <c r="MBA134" s="124"/>
      <c r="MBB134" s="124"/>
      <c r="MBC134" s="124"/>
      <c r="MBD134" s="124"/>
      <c r="MBE134" s="124"/>
      <c r="MBF134" s="124"/>
      <c r="MBG134" s="124"/>
      <c r="MBH134" s="124"/>
      <c r="MBI134" s="124"/>
      <c r="MBJ134" s="124"/>
      <c r="MBK134" s="124"/>
      <c r="MBL134" s="124"/>
      <c r="MBM134" s="124"/>
      <c r="MBN134" s="124"/>
      <c r="MBO134" s="124"/>
      <c r="MBP134" s="124"/>
      <c r="MBQ134" s="124"/>
      <c r="MBR134" s="124"/>
      <c r="MBS134" s="124"/>
      <c r="MBT134" s="124"/>
      <c r="MBU134" s="124"/>
      <c r="MBV134" s="124"/>
      <c r="MBW134" s="124"/>
      <c r="MBX134" s="124"/>
      <c r="MBY134" s="124"/>
      <c r="MBZ134" s="124"/>
      <c r="MCA134" s="124"/>
      <c r="MCB134" s="124"/>
      <c r="MCC134" s="124"/>
      <c r="MCD134" s="124"/>
      <c r="MCE134" s="124"/>
      <c r="MCF134" s="124"/>
      <c r="MCG134" s="124"/>
      <c r="MCH134" s="124"/>
      <c r="MCI134" s="124"/>
      <c r="MCJ134" s="124"/>
      <c r="MCK134" s="124"/>
      <c r="MCL134" s="124"/>
      <c r="MCM134" s="124"/>
      <c r="MCN134" s="124"/>
      <c r="MCO134" s="124"/>
      <c r="MCP134" s="124"/>
      <c r="MCQ134" s="124"/>
      <c r="MCR134" s="124"/>
      <c r="MCS134" s="124"/>
      <c r="MCT134" s="124"/>
      <c r="MCU134" s="124"/>
      <c r="MCV134" s="124"/>
      <c r="MCW134" s="124"/>
      <c r="MCX134" s="124"/>
      <c r="MCY134" s="124"/>
      <c r="MCZ134" s="124"/>
      <c r="MDA134" s="124"/>
      <c r="MDB134" s="124"/>
      <c r="MDC134" s="124"/>
      <c r="MDD134" s="124"/>
      <c r="MDE134" s="124"/>
      <c r="MDF134" s="124"/>
      <c r="MDG134" s="124"/>
      <c r="MDH134" s="124"/>
      <c r="MDI134" s="124"/>
      <c r="MDJ134" s="124"/>
      <c r="MDK134" s="124"/>
      <c r="MDL134" s="124"/>
      <c r="MDM134" s="124"/>
      <c r="MDN134" s="124"/>
      <c r="MDO134" s="124"/>
      <c r="MDP134" s="124"/>
      <c r="MDQ134" s="124"/>
      <c r="MDR134" s="124"/>
      <c r="MDS134" s="124"/>
      <c r="MDT134" s="124"/>
      <c r="MDU134" s="124"/>
      <c r="MDV134" s="124"/>
      <c r="MDW134" s="124"/>
      <c r="MDX134" s="124"/>
      <c r="MDY134" s="124"/>
      <c r="MDZ134" s="124"/>
      <c r="MEA134" s="124"/>
      <c r="MEB134" s="124"/>
      <c r="MEC134" s="124"/>
      <c r="MED134" s="124"/>
      <c r="MEE134" s="124"/>
      <c r="MEF134" s="124"/>
      <c r="MEG134" s="124"/>
      <c r="MEH134" s="124"/>
      <c r="MEI134" s="124"/>
      <c r="MEJ134" s="124"/>
      <c r="MEK134" s="124"/>
      <c r="MEL134" s="124"/>
      <c r="MEM134" s="124"/>
      <c r="MEN134" s="124"/>
      <c r="MEO134" s="124"/>
      <c r="MEP134" s="124"/>
      <c r="MEQ134" s="124"/>
      <c r="MER134" s="124"/>
      <c r="MES134" s="124"/>
      <c r="MET134" s="124"/>
      <c r="MEU134" s="124"/>
      <c r="MEV134" s="124"/>
      <c r="MEW134" s="124"/>
      <c r="MEX134" s="124"/>
      <c r="MEY134" s="124"/>
      <c r="MEZ134" s="124"/>
      <c r="MFA134" s="124"/>
      <c r="MFB134" s="124"/>
      <c r="MFC134" s="124"/>
      <c r="MFD134" s="124"/>
      <c r="MFE134" s="124"/>
      <c r="MFF134" s="124"/>
      <c r="MFG134" s="124"/>
      <c r="MFH134" s="124"/>
      <c r="MFI134" s="124"/>
      <c r="MFJ134" s="124"/>
      <c r="MFK134" s="124"/>
      <c r="MFL134" s="124"/>
      <c r="MFM134" s="124"/>
      <c r="MFN134" s="124"/>
      <c r="MFO134" s="124"/>
      <c r="MFP134" s="124"/>
      <c r="MFQ134" s="124"/>
      <c r="MFR134" s="124"/>
      <c r="MFS134" s="124"/>
      <c r="MFT134" s="124"/>
      <c r="MFU134" s="124"/>
      <c r="MFV134" s="124"/>
      <c r="MFW134" s="124"/>
      <c r="MFX134" s="124"/>
      <c r="MFY134" s="124"/>
      <c r="MFZ134" s="124"/>
      <c r="MGA134" s="124"/>
      <c r="MGB134" s="124"/>
      <c r="MGC134" s="124"/>
      <c r="MGD134" s="124"/>
      <c r="MGE134" s="124"/>
      <c r="MGF134" s="124"/>
      <c r="MGG134" s="124"/>
      <c r="MGH134" s="124"/>
      <c r="MGI134" s="124"/>
      <c r="MGJ134" s="124"/>
      <c r="MGK134" s="124"/>
      <c r="MGL134" s="124"/>
      <c r="MGM134" s="124"/>
      <c r="MGN134" s="124"/>
      <c r="MGO134" s="124"/>
      <c r="MGP134" s="124"/>
      <c r="MGQ134" s="124"/>
      <c r="MGR134" s="124"/>
      <c r="MGS134" s="124"/>
      <c r="MGT134" s="124"/>
      <c r="MGU134" s="124"/>
      <c r="MGV134" s="124"/>
      <c r="MGW134" s="124"/>
      <c r="MGX134" s="124"/>
      <c r="MGY134" s="124"/>
      <c r="MGZ134" s="124"/>
      <c r="MHA134" s="124"/>
      <c r="MHB134" s="124"/>
      <c r="MHC134" s="124"/>
      <c r="MHD134" s="124"/>
      <c r="MHE134" s="124"/>
      <c r="MHF134" s="124"/>
      <c r="MHG134" s="124"/>
      <c r="MHH134" s="124"/>
      <c r="MHI134" s="124"/>
      <c r="MHJ134" s="124"/>
      <c r="MHK134" s="124"/>
      <c r="MHL134" s="124"/>
      <c r="MHM134" s="124"/>
      <c r="MHN134" s="124"/>
      <c r="MHO134" s="124"/>
      <c r="MHP134" s="124"/>
      <c r="MHQ134" s="124"/>
      <c r="MHR134" s="124"/>
      <c r="MHS134" s="124"/>
      <c r="MHT134" s="124"/>
      <c r="MHU134" s="124"/>
      <c r="MHV134" s="124"/>
      <c r="MHW134" s="124"/>
      <c r="MHX134" s="124"/>
      <c r="MHY134" s="124"/>
      <c r="MHZ134" s="124"/>
      <c r="MIA134" s="124"/>
      <c r="MIB134" s="124"/>
      <c r="MIC134" s="124"/>
      <c r="MID134" s="124"/>
      <c r="MIE134" s="124"/>
      <c r="MIF134" s="124"/>
      <c r="MIG134" s="124"/>
      <c r="MIH134" s="124"/>
      <c r="MII134" s="124"/>
      <c r="MIJ134" s="124"/>
      <c r="MIK134" s="124"/>
      <c r="MIL134" s="124"/>
      <c r="MIM134" s="124"/>
      <c r="MIN134" s="124"/>
      <c r="MIO134" s="124"/>
      <c r="MIP134" s="124"/>
      <c r="MIQ134" s="124"/>
      <c r="MIR134" s="124"/>
      <c r="MIS134" s="124"/>
      <c r="MIT134" s="124"/>
      <c r="MIU134" s="124"/>
      <c r="MIV134" s="124"/>
      <c r="MIW134" s="124"/>
      <c r="MIX134" s="124"/>
      <c r="MIY134" s="124"/>
      <c r="MIZ134" s="124"/>
      <c r="MJA134" s="124"/>
      <c r="MJB134" s="124"/>
      <c r="MJC134" s="124"/>
      <c r="MJD134" s="124"/>
      <c r="MJE134" s="124"/>
      <c r="MJF134" s="124"/>
      <c r="MJG134" s="124"/>
      <c r="MJH134" s="124"/>
      <c r="MJI134" s="124"/>
      <c r="MJJ134" s="124"/>
      <c r="MJK134" s="124"/>
      <c r="MJL134" s="124"/>
      <c r="MJM134" s="124"/>
      <c r="MJN134" s="124"/>
      <c r="MJO134" s="124"/>
      <c r="MJP134" s="124"/>
      <c r="MJQ134" s="124"/>
      <c r="MJR134" s="124"/>
      <c r="MJS134" s="124"/>
      <c r="MJT134" s="124"/>
      <c r="MJU134" s="124"/>
      <c r="MJV134" s="124"/>
      <c r="MJW134" s="124"/>
      <c r="MJX134" s="124"/>
      <c r="MJY134" s="124"/>
      <c r="MJZ134" s="124"/>
      <c r="MKA134" s="124"/>
      <c r="MKB134" s="124"/>
      <c r="MKC134" s="124"/>
      <c r="MKD134" s="124"/>
      <c r="MKE134" s="124"/>
      <c r="MKF134" s="124"/>
      <c r="MKG134" s="124"/>
      <c r="MKH134" s="124"/>
      <c r="MKI134" s="124"/>
      <c r="MKJ134" s="124"/>
      <c r="MKK134" s="124"/>
      <c r="MKL134" s="124"/>
      <c r="MKM134" s="124"/>
      <c r="MKN134" s="124"/>
      <c r="MKO134" s="124"/>
      <c r="MKP134" s="124"/>
      <c r="MKQ134" s="124"/>
      <c r="MKR134" s="124"/>
      <c r="MKS134" s="124"/>
      <c r="MKT134" s="124"/>
      <c r="MKU134" s="124"/>
      <c r="MKV134" s="124"/>
      <c r="MKW134" s="124"/>
      <c r="MKX134" s="124"/>
      <c r="MKY134" s="124"/>
      <c r="MKZ134" s="124"/>
      <c r="MLA134" s="124"/>
      <c r="MLB134" s="124"/>
      <c r="MLC134" s="124"/>
      <c r="MLD134" s="124"/>
      <c r="MLE134" s="124"/>
      <c r="MLF134" s="124"/>
      <c r="MLG134" s="124"/>
      <c r="MLH134" s="124"/>
      <c r="MLI134" s="124"/>
      <c r="MLJ134" s="124"/>
      <c r="MLK134" s="124"/>
      <c r="MLL134" s="124"/>
      <c r="MLM134" s="124"/>
      <c r="MLN134" s="124"/>
      <c r="MLO134" s="124"/>
      <c r="MLP134" s="124"/>
      <c r="MLQ134" s="124"/>
      <c r="MLR134" s="124"/>
      <c r="MLS134" s="124"/>
      <c r="MLT134" s="124"/>
      <c r="MLU134" s="124"/>
      <c r="MLV134" s="124"/>
      <c r="MLW134" s="124"/>
      <c r="MLX134" s="124"/>
      <c r="MLY134" s="124"/>
      <c r="MLZ134" s="124"/>
      <c r="MMA134" s="124"/>
      <c r="MMB134" s="124"/>
      <c r="MMC134" s="124"/>
      <c r="MMD134" s="124"/>
      <c r="MME134" s="124"/>
      <c r="MMF134" s="124"/>
      <c r="MMG134" s="124"/>
      <c r="MMH134" s="124"/>
      <c r="MMI134" s="124"/>
      <c r="MMJ134" s="124"/>
      <c r="MMK134" s="124"/>
      <c r="MML134" s="124"/>
      <c r="MMM134" s="124"/>
      <c r="MMN134" s="124"/>
      <c r="MMO134" s="124"/>
      <c r="MMP134" s="124"/>
      <c r="MMQ134" s="124"/>
      <c r="MMR134" s="124"/>
      <c r="MMS134" s="124"/>
      <c r="MMT134" s="124"/>
      <c r="MMU134" s="124"/>
      <c r="MMV134" s="124"/>
      <c r="MMW134" s="124"/>
      <c r="MMX134" s="124"/>
      <c r="MMY134" s="124"/>
      <c r="MMZ134" s="124"/>
      <c r="MNA134" s="124"/>
      <c r="MNB134" s="124"/>
      <c r="MNC134" s="124"/>
      <c r="MND134" s="124"/>
      <c r="MNE134" s="124"/>
      <c r="MNF134" s="124"/>
      <c r="MNG134" s="124"/>
      <c r="MNH134" s="124"/>
      <c r="MNI134" s="124"/>
      <c r="MNJ134" s="124"/>
      <c r="MNK134" s="124"/>
      <c r="MNL134" s="124"/>
      <c r="MNM134" s="124"/>
      <c r="MNN134" s="124"/>
      <c r="MNO134" s="124"/>
      <c r="MNP134" s="124"/>
      <c r="MNQ134" s="124"/>
      <c r="MNR134" s="124"/>
      <c r="MNS134" s="124"/>
      <c r="MNT134" s="124"/>
      <c r="MNU134" s="124"/>
      <c r="MNV134" s="124"/>
      <c r="MNW134" s="124"/>
      <c r="MNX134" s="124"/>
      <c r="MNY134" s="124"/>
      <c r="MNZ134" s="124"/>
      <c r="MOA134" s="124"/>
      <c r="MOB134" s="124"/>
      <c r="MOC134" s="124"/>
      <c r="MOD134" s="124"/>
      <c r="MOE134" s="124"/>
      <c r="MOF134" s="124"/>
      <c r="MOG134" s="124"/>
      <c r="MOH134" s="124"/>
      <c r="MOI134" s="124"/>
      <c r="MOJ134" s="124"/>
      <c r="MOK134" s="124"/>
      <c r="MOL134" s="124"/>
      <c r="MOM134" s="124"/>
      <c r="MON134" s="124"/>
      <c r="MOO134" s="124"/>
      <c r="MOP134" s="124"/>
      <c r="MOQ134" s="124"/>
      <c r="MOR134" s="124"/>
      <c r="MOS134" s="124"/>
      <c r="MOT134" s="124"/>
      <c r="MOU134" s="124"/>
      <c r="MOV134" s="124"/>
      <c r="MOW134" s="124"/>
      <c r="MOX134" s="124"/>
      <c r="MOY134" s="124"/>
      <c r="MOZ134" s="124"/>
      <c r="MPA134" s="124"/>
      <c r="MPB134" s="124"/>
      <c r="MPC134" s="124"/>
      <c r="MPD134" s="124"/>
      <c r="MPE134" s="124"/>
      <c r="MPF134" s="124"/>
      <c r="MPG134" s="124"/>
      <c r="MPH134" s="124"/>
      <c r="MPI134" s="124"/>
      <c r="MPJ134" s="124"/>
      <c r="MPK134" s="124"/>
      <c r="MPL134" s="124"/>
      <c r="MPM134" s="124"/>
      <c r="MPN134" s="124"/>
      <c r="MPO134" s="124"/>
      <c r="MPP134" s="124"/>
      <c r="MPQ134" s="124"/>
      <c r="MPR134" s="124"/>
      <c r="MPS134" s="124"/>
      <c r="MPT134" s="124"/>
      <c r="MPU134" s="124"/>
      <c r="MPV134" s="124"/>
      <c r="MPW134" s="124"/>
      <c r="MPX134" s="124"/>
      <c r="MPY134" s="124"/>
      <c r="MPZ134" s="124"/>
      <c r="MQA134" s="124"/>
      <c r="MQB134" s="124"/>
      <c r="MQC134" s="124"/>
      <c r="MQD134" s="124"/>
      <c r="MQE134" s="124"/>
      <c r="MQF134" s="124"/>
      <c r="MQG134" s="124"/>
      <c r="MQH134" s="124"/>
      <c r="MQI134" s="124"/>
      <c r="MQJ134" s="124"/>
      <c r="MQK134" s="124"/>
      <c r="MQL134" s="124"/>
      <c r="MQM134" s="124"/>
      <c r="MQN134" s="124"/>
      <c r="MQO134" s="124"/>
      <c r="MQP134" s="124"/>
      <c r="MQQ134" s="124"/>
      <c r="MQR134" s="124"/>
      <c r="MQS134" s="124"/>
      <c r="MQT134" s="124"/>
      <c r="MQU134" s="124"/>
      <c r="MQV134" s="124"/>
      <c r="MQW134" s="124"/>
      <c r="MQX134" s="124"/>
      <c r="MQY134" s="124"/>
      <c r="MQZ134" s="124"/>
      <c r="MRA134" s="124"/>
      <c r="MRB134" s="124"/>
      <c r="MRC134" s="124"/>
      <c r="MRD134" s="124"/>
      <c r="MRE134" s="124"/>
      <c r="MRF134" s="124"/>
      <c r="MRG134" s="124"/>
      <c r="MRH134" s="124"/>
      <c r="MRI134" s="124"/>
      <c r="MRJ134" s="124"/>
      <c r="MRK134" s="124"/>
      <c r="MRL134" s="124"/>
      <c r="MRM134" s="124"/>
      <c r="MRN134" s="124"/>
      <c r="MRO134" s="124"/>
      <c r="MRP134" s="124"/>
      <c r="MRQ134" s="124"/>
      <c r="MRR134" s="124"/>
      <c r="MRS134" s="124"/>
      <c r="MRT134" s="124"/>
      <c r="MRU134" s="124"/>
      <c r="MRV134" s="124"/>
      <c r="MRW134" s="124"/>
      <c r="MRX134" s="124"/>
      <c r="MRY134" s="124"/>
      <c r="MRZ134" s="124"/>
      <c r="MSA134" s="124"/>
      <c r="MSB134" s="124"/>
      <c r="MSC134" s="124"/>
      <c r="MSD134" s="124"/>
      <c r="MSE134" s="124"/>
      <c r="MSF134" s="124"/>
      <c r="MSG134" s="124"/>
      <c r="MSH134" s="124"/>
      <c r="MSI134" s="124"/>
      <c r="MSJ134" s="124"/>
      <c r="MSK134" s="124"/>
      <c r="MSL134" s="124"/>
      <c r="MSM134" s="124"/>
      <c r="MSN134" s="124"/>
      <c r="MSO134" s="124"/>
      <c r="MSP134" s="124"/>
      <c r="MSQ134" s="124"/>
      <c r="MSR134" s="124"/>
      <c r="MSS134" s="124"/>
      <c r="MST134" s="124"/>
      <c r="MSU134" s="124"/>
      <c r="MSV134" s="124"/>
      <c r="MSW134" s="124"/>
      <c r="MSX134" s="124"/>
      <c r="MSY134" s="124"/>
      <c r="MSZ134" s="124"/>
      <c r="MTA134" s="124"/>
      <c r="MTB134" s="124"/>
      <c r="MTC134" s="124"/>
      <c r="MTD134" s="124"/>
      <c r="MTE134" s="124"/>
      <c r="MTF134" s="124"/>
      <c r="MTG134" s="124"/>
      <c r="MTH134" s="124"/>
      <c r="MTI134" s="124"/>
      <c r="MTJ134" s="124"/>
      <c r="MTK134" s="124"/>
      <c r="MTL134" s="124"/>
      <c r="MTM134" s="124"/>
      <c r="MTN134" s="124"/>
      <c r="MTO134" s="124"/>
      <c r="MTP134" s="124"/>
      <c r="MTQ134" s="124"/>
      <c r="MTR134" s="124"/>
      <c r="MTS134" s="124"/>
      <c r="MTT134" s="124"/>
      <c r="MTU134" s="124"/>
      <c r="MTV134" s="124"/>
      <c r="MTW134" s="124"/>
      <c r="MTX134" s="124"/>
      <c r="MTY134" s="124"/>
      <c r="MTZ134" s="124"/>
      <c r="MUA134" s="124"/>
      <c r="MUB134" s="124"/>
      <c r="MUC134" s="124"/>
      <c r="MUD134" s="124"/>
      <c r="MUE134" s="124"/>
      <c r="MUF134" s="124"/>
      <c r="MUG134" s="124"/>
      <c r="MUH134" s="124"/>
      <c r="MUI134" s="124"/>
      <c r="MUJ134" s="124"/>
      <c r="MUK134" s="124"/>
      <c r="MUL134" s="124"/>
      <c r="MUM134" s="124"/>
      <c r="MUN134" s="124"/>
      <c r="MUO134" s="124"/>
      <c r="MUP134" s="124"/>
      <c r="MUQ134" s="124"/>
      <c r="MUR134" s="124"/>
      <c r="MUS134" s="124"/>
      <c r="MUT134" s="124"/>
      <c r="MUU134" s="124"/>
      <c r="MUV134" s="124"/>
      <c r="MUW134" s="124"/>
      <c r="MUX134" s="124"/>
      <c r="MUY134" s="124"/>
      <c r="MUZ134" s="124"/>
      <c r="MVA134" s="124"/>
      <c r="MVB134" s="124"/>
      <c r="MVC134" s="124"/>
      <c r="MVD134" s="124"/>
      <c r="MVE134" s="124"/>
      <c r="MVF134" s="124"/>
      <c r="MVG134" s="124"/>
      <c r="MVH134" s="124"/>
      <c r="MVI134" s="124"/>
      <c r="MVJ134" s="124"/>
      <c r="MVK134" s="124"/>
      <c r="MVL134" s="124"/>
      <c r="MVM134" s="124"/>
      <c r="MVN134" s="124"/>
      <c r="MVO134" s="124"/>
      <c r="MVP134" s="124"/>
      <c r="MVQ134" s="124"/>
      <c r="MVR134" s="124"/>
      <c r="MVS134" s="124"/>
      <c r="MVT134" s="124"/>
      <c r="MVU134" s="124"/>
      <c r="MVV134" s="124"/>
      <c r="MVW134" s="124"/>
      <c r="MVX134" s="124"/>
      <c r="MVY134" s="124"/>
      <c r="MVZ134" s="124"/>
      <c r="MWA134" s="124"/>
      <c r="MWB134" s="124"/>
      <c r="MWC134" s="124"/>
      <c r="MWD134" s="124"/>
      <c r="MWE134" s="124"/>
      <c r="MWF134" s="124"/>
      <c r="MWG134" s="124"/>
      <c r="MWH134" s="124"/>
      <c r="MWI134" s="124"/>
      <c r="MWJ134" s="124"/>
      <c r="MWK134" s="124"/>
      <c r="MWL134" s="124"/>
      <c r="MWM134" s="124"/>
      <c r="MWN134" s="124"/>
      <c r="MWO134" s="124"/>
      <c r="MWP134" s="124"/>
      <c r="MWQ134" s="124"/>
      <c r="MWR134" s="124"/>
      <c r="MWS134" s="124"/>
      <c r="MWT134" s="124"/>
      <c r="MWU134" s="124"/>
      <c r="MWV134" s="124"/>
      <c r="MWW134" s="124"/>
      <c r="MWX134" s="124"/>
      <c r="MWY134" s="124"/>
      <c r="MWZ134" s="124"/>
      <c r="MXA134" s="124"/>
      <c r="MXB134" s="124"/>
      <c r="MXC134" s="124"/>
      <c r="MXD134" s="124"/>
      <c r="MXE134" s="124"/>
      <c r="MXF134" s="124"/>
      <c r="MXG134" s="124"/>
      <c r="MXH134" s="124"/>
      <c r="MXI134" s="124"/>
      <c r="MXJ134" s="124"/>
      <c r="MXK134" s="124"/>
      <c r="MXL134" s="124"/>
      <c r="MXM134" s="124"/>
      <c r="MXN134" s="124"/>
      <c r="MXO134" s="124"/>
      <c r="MXP134" s="124"/>
      <c r="MXQ134" s="124"/>
      <c r="MXR134" s="124"/>
      <c r="MXS134" s="124"/>
      <c r="MXT134" s="124"/>
      <c r="MXU134" s="124"/>
      <c r="MXV134" s="124"/>
      <c r="MXW134" s="124"/>
      <c r="MXX134" s="124"/>
      <c r="MXY134" s="124"/>
      <c r="MXZ134" s="124"/>
      <c r="MYA134" s="124"/>
      <c r="MYB134" s="124"/>
      <c r="MYC134" s="124"/>
      <c r="MYD134" s="124"/>
      <c r="MYE134" s="124"/>
      <c r="MYF134" s="124"/>
      <c r="MYG134" s="124"/>
      <c r="MYH134" s="124"/>
      <c r="MYI134" s="124"/>
      <c r="MYJ134" s="124"/>
      <c r="MYK134" s="124"/>
      <c r="MYL134" s="124"/>
      <c r="MYM134" s="124"/>
      <c r="MYN134" s="124"/>
      <c r="MYO134" s="124"/>
      <c r="MYP134" s="124"/>
      <c r="MYQ134" s="124"/>
      <c r="MYR134" s="124"/>
      <c r="MYS134" s="124"/>
      <c r="MYT134" s="124"/>
      <c r="MYU134" s="124"/>
      <c r="MYV134" s="124"/>
      <c r="MYW134" s="124"/>
      <c r="MYX134" s="124"/>
      <c r="MYY134" s="124"/>
      <c r="MYZ134" s="124"/>
      <c r="MZA134" s="124"/>
      <c r="MZB134" s="124"/>
      <c r="MZC134" s="124"/>
      <c r="MZD134" s="124"/>
      <c r="MZE134" s="124"/>
      <c r="MZF134" s="124"/>
      <c r="MZG134" s="124"/>
      <c r="MZH134" s="124"/>
      <c r="MZI134" s="124"/>
      <c r="MZJ134" s="124"/>
      <c r="MZK134" s="124"/>
      <c r="MZL134" s="124"/>
      <c r="MZM134" s="124"/>
      <c r="MZN134" s="124"/>
      <c r="MZO134" s="124"/>
      <c r="MZP134" s="124"/>
      <c r="MZQ134" s="124"/>
      <c r="MZR134" s="124"/>
      <c r="MZS134" s="124"/>
      <c r="MZT134" s="124"/>
      <c r="MZU134" s="124"/>
      <c r="MZV134" s="124"/>
      <c r="MZW134" s="124"/>
      <c r="MZX134" s="124"/>
      <c r="MZY134" s="124"/>
      <c r="MZZ134" s="124"/>
      <c r="NAA134" s="124"/>
      <c r="NAB134" s="124"/>
      <c r="NAC134" s="124"/>
      <c r="NAD134" s="124"/>
      <c r="NAE134" s="124"/>
      <c r="NAF134" s="124"/>
      <c r="NAG134" s="124"/>
      <c r="NAH134" s="124"/>
      <c r="NAI134" s="124"/>
      <c r="NAJ134" s="124"/>
      <c r="NAK134" s="124"/>
      <c r="NAL134" s="124"/>
      <c r="NAM134" s="124"/>
      <c r="NAN134" s="124"/>
      <c r="NAO134" s="124"/>
      <c r="NAP134" s="124"/>
      <c r="NAQ134" s="124"/>
      <c r="NAR134" s="124"/>
      <c r="NAS134" s="124"/>
      <c r="NAT134" s="124"/>
      <c r="NAU134" s="124"/>
      <c r="NAV134" s="124"/>
      <c r="NAW134" s="124"/>
      <c r="NAX134" s="124"/>
      <c r="NAY134" s="124"/>
      <c r="NAZ134" s="124"/>
      <c r="NBA134" s="124"/>
      <c r="NBB134" s="124"/>
      <c r="NBC134" s="124"/>
      <c r="NBD134" s="124"/>
      <c r="NBE134" s="124"/>
      <c r="NBF134" s="124"/>
      <c r="NBG134" s="124"/>
      <c r="NBH134" s="124"/>
      <c r="NBI134" s="124"/>
      <c r="NBJ134" s="124"/>
      <c r="NBK134" s="124"/>
      <c r="NBL134" s="124"/>
      <c r="NBM134" s="124"/>
      <c r="NBN134" s="124"/>
      <c r="NBO134" s="124"/>
      <c r="NBP134" s="124"/>
      <c r="NBQ134" s="124"/>
      <c r="NBR134" s="124"/>
      <c r="NBS134" s="124"/>
      <c r="NBT134" s="124"/>
      <c r="NBU134" s="124"/>
      <c r="NBV134" s="124"/>
      <c r="NBW134" s="124"/>
      <c r="NBX134" s="124"/>
      <c r="NBY134" s="124"/>
      <c r="NBZ134" s="124"/>
      <c r="NCA134" s="124"/>
      <c r="NCB134" s="124"/>
      <c r="NCC134" s="124"/>
      <c r="NCD134" s="124"/>
      <c r="NCE134" s="124"/>
      <c r="NCF134" s="124"/>
      <c r="NCG134" s="124"/>
      <c r="NCH134" s="124"/>
      <c r="NCI134" s="124"/>
      <c r="NCJ134" s="124"/>
      <c r="NCK134" s="124"/>
      <c r="NCL134" s="124"/>
      <c r="NCM134" s="124"/>
      <c r="NCN134" s="124"/>
      <c r="NCO134" s="124"/>
      <c r="NCP134" s="124"/>
      <c r="NCQ134" s="124"/>
      <c r="NCR134" s="124"/>
      <c r="NCS134" s="124"/>
      <c r="NCT134" s="124"/>
      <c r="NCU134" s="124"/>
      <c r="NCV134" s="124"/>
      <c r="NCW134" s="124"/>
      <c r="NCX134" s="124"/>
      <c r="NCY134" s="124"/>
      <c r="NCZ134" s="124"/>
      <c r="NDA134" s="124"/>
      <c r="NDB134" s="124"/>
      <c r="NDC134" s="124"/>
      <c r="NDD134" s="124"/>
      <c r="NDE134" s="124"/>
      <c r="NDF134" s="124"/>
      <c r="NDG134" s="124"/>
      <c r="NDH134" s="124"/>
      <c r="NDI134" s="124"/>
      <c r="NDJ134" s="124"/>
      <c r="NDK134" s="124"/>
      <c r="NDL134" s="124"/>
      <c r="NDM134" s="124"/>
      <c r="NDN134" s="124"/>
      <c r="NDO134" s="124"/>
      <c r="NDP134" s="124"/>
      <c r="NDQ134" s="124"/>
      <c r="NDR134" s="124"/>
      <c r="NDS134" s="124"/>
      <c r="NDT134" s="124"/>
      <c r="NDU134" s="124"/>
      <c r="NDV134" s="124"/>
      <c r="NDW134" s="124"/>
      <c r="NDX134" s="124"/>
      <c r="NDY134" s="124"/>
      <c r="NDZ134" s="124"/>
      <c r="NEA134" s="124"/>
      <c r="NEB134" s="124"/>
      <c r="NEC134" s="124"/>
      <c r="NED134" s="124"/>
      <c r="NEE134" s="124"/>
      <c r="NEF134" s="124"/>
      <c r="NEG134" s="124"/>
      <c r="NEH134" s="124"/>
      <c r="NEI134" s="124"/>
      <c r="NEJ134" s="124"/>
      <c r="NEK134" s="124"/>
      <c r="NEL134" s="124"/>
      <c r="NEM134" s="124"/>
      <c r="NEN134" s="124"/>
      <c r="NEO134" s="124"/>
      <c r="NEP134" s="124"/>
      <c r="NEQ134" s="124"/>
      <c r="NER134" s="124"/>
      <c r="NES134" s="124"/>
      <c r="NET134" s="124"/>
      <c r="NEU134" s="124"/>
      <c r="NEV134" s="124"/>
      <c r="NEW134" s="124"/>
      <c r="NEX134" s="124"/>
      <c r="NEY134" s="124"/>
      <c r="NEZ134" s="124"/>
      <c r="NFA134" s="124"/>
      <c r="NFB134" s="124"/>
      <c r="NFC134" s="124"/>
      <c r="NFD134" s="124"/>
      <c r="NFE134" s="124"/>
      <c r="NFF134" s="124"/>
      <c r="NFG134" s="124"/>
      <c r="NFH134" s="124"/>
      <c r="NFI134" s="124"/>
      <c r="NFJ134" s="124"/>
      <c r="NFK134" s="124"/>
      <c r="NFL134" s="124"/>
      <c r="NFM134" s="124"/>
      <c r="NFN134" s="124"/>
      <c r="NFO134" s="124"/>
      <c r="NFP134" s="124"/>
      <c r="NFQ134" s="124"/>
      <c r="NFR134" s="124"/>
      <c r="NFS134" s="124"/>
      <c r="NFT134" s="124"/>
      <c r="NFU134" s="124"/>
      <c r="NFV134" s="124"/>
      <c r="NFW134" s="124"/>
      <c r="NFX134" s="124"/>
      <c r="NFY134" s="124"/>
      <c r="NFZ134" s="124"/>
      <c r="NGA134" s="124"/>
      <c r="NGB134" s="124"/>
      <c r="NGC134" s="124"/>
      <c r="NGD134" s="124"/>
      <c r="NGE134" s="124"/>
      <c r="NGF134" s="124"/>
      <c r="NGG134" s="124"/>
      <c r="NGH134" s="124"/>
      <c r="NGI134" s="124"/>
      <c r="NGJ134" s="124"/>
      <c r="NGK134" s="124"/>
      <c r="NGL134" s="124"/>
      <c r="NGM134" s="124"/>
      <c r="NGN134" s="124"/>
      <c r="NGO134" s="124"/>
      <c r="NGP134" s="124"/>
      <c r="NGQ134" s="124"/>
      <c r="NGR134" s="124"/>
      <c r="NGS134" s="124"/>
      <c r="NGT134" s="124"/>
      <c r="NGU134" s="124"/>
      <c r="NGV134" s="124"/>
      <c r="NGW134" s="124"/>
      <c r="NGX134" s="124"/>
      <c r="NGY134" s="124"/>
      <c r="NGZ134" s="124"/>
      <c r="NHA134" s="124"/>
      <c r="NHB134" s="124"/>
      <c r="NHC134" s="124"/>
      <c r="NHD134" s="124"/>
      <c r="NHE134" s="124"/>
      <c r="NHF134" s="124"/>
      <c r="NHG134" s="124"/>
      <c r="NHH134" s="124"/>
      <c r="NHI134" s="124"/>
      <c r="NHJ134" s="124"/>
      <c r="NHK134" s="124"/>
      <c r="NHL134" s="124"/>
      <c r="NHM134" s="124"/>
      <c r="NHN134" s="124"/>
      <c r="NHO134" s="124"/>
      <c r="NHP134" s="124"/>
      <c r="NHQ134" s="124"/>
      <c r="NHR134" s="124"/>
      <c r="NHS134" s="124"/>
      <c r="NHT134" s="124"/>
      <c r="NHU134" s="124"/>
      <c r="NHV134" s="124"/>
      <c r="NHW134" s="124"/>
      <c r="NHX134" s="124"/>
      <c r="NHY134" s="124"/>
      <c r="NHZ134" s="124"/>
      <c r="NIA134" s="124"/>
      <c r="NIB134" s="124"/>
      <c r="NIC134" s="124"/>
      <c r="NID134" s="124"/>
      <c r="NIE134" s="124"/>
      <c r="NIF134" s="124"/>
      <c r="NIG134" s="124"/>
      <c r="NIH134" s="124"/>
      <c r="NII134" s="124"/>
      <c r="NIJ134" s="124"/>
      <c r="NIK134" s="124"/>
      <c r="NIL134" s="124"/>
      <c r="NIM134" s="124"/>
      <c r="NIN134" s="124"/>
      <c r="NIO134" s="124"/>
      <c r="NIP134" s="124"/>
      <c r="NIQ134" s="124"/>
      <c r="NIR134" s="124"/>
      <c r="NIS134" s="124"/>
      <c r="NIT134" s="124"/>
      <c r="NIU134" s="124"/>
      <c r="NIV134" s="124"/>
      <c r="NIW134" s="124"/>
      <c r="NIX134" s="124"/>
      <c r="NIY134" s="124"/>
      <c r="NIZ134" s="124"/>
      <c r="NJA134" s="124"/>
      <c r="NJB134" s="124"/>
      <c r="NJC134" s="124"/>
      <c r="NJD134" s="124"/>
      <c r="NJE134" s="124"/>
      <c r="NJF134" s="124"/>
      <c r="NJG134" s="124"/>
      <c r="NJH134" s="124"/>
      <c r="NJI134" s="124"/>
      <c r="NJJ134" s="124"/>
      <c r="NJK134" s="124"/>
      <c r="NJL134" s="124"/>
      <c r="NJM134" s="124"/>
      <c r="NJN134" s="124"/>
      <c r="NJO134" s="124"/>
      <c r="NJP134" s="124"/>
      <c r="NJQ134" s="124"/>
      <c r="NJR134" s="124"/>
      <c r="NJS134" s="124"/>
      <c r="NJT134" s="124"/>
      <c r="NJU134" s="124"/>
      <c r="NJV134" s="124"/>
      <c r="NJW134" s="124"/>
      <c r="NJX134" s="124"/>
      <c r="NJY134" s="124"/>
      <c r="NJZ134" s="124"/>
      <c r="NKA134" s="124"/>
      <c r="NKB134" s="124"/>
      <c r="NKC134" s="124"/>
      <c r="NKD134" s="124"/>
      <c r="NKE134" s="124"/>
      <c r="NKF134" s="124"/>
      <c r="NKG134" s="124"/>
      <c r="NKH134" s="124"/>
      <c r="NKI134" s="124"/>
      <c r="NKJ134" s="124"/>
      <c r="NKK134" s="124"/>
      <c r="NKL134" s="124"/>
      <c r="NKM134" s="124"/>
      <c r="NKN134" s="124"/>
      <c r="NKO134" s="124"/>
      <c r="NKP134" s="124"/>
      <c r="NKQ134" s="124"/>
      <c r="NKR134" s="124"/>
      <c r="NKS134" s="124"/>
      <c r="NKT134" s="124"/>
      <c r="NKU134" s="124"/>
      <c r="NKV134" s="124"/>
      <c r="NKW134" s="124"/>
      <c r="NKX134" s="124"/>
      <c r="NKY134" s="124"/>
      <c r="NKZ134" s="124"/>
      <c r="NLA134" s="124"/>
      <c r="NLB134" s="124"/>
      <c r="NLC134" s="124"/>
      <c r="NLD134" s="124"/>
      <c r="NLE134" s="124"/>
      <c r="NLF134" s="124"/>
      <c r="NLG134" s="124"/>
      <c r="NLH134" s="124"/>
      <c r="NLI134" s="124"/>
      <c r="NLJ134" s="124"/>
      <c r="NLK134" s="124"/>
      <c r="NLL134" s="124"/>
      <c r="NLM134" s="124"/>
      <c r="NLN134" s="124"/>
      <c r="NLO134" s="124"/>
      <c r="NLP134" s="124"/>
      <c r="NLQ134" s="124"/>
      <c r="NLR134" s="124"/>
      <c r="NLS134" s="124"/>
      <c r="NLT134" s="124"/>
      <c r="NLU134" s="124"/>
      <c r="NLV134" s="124"/>
      <c r="NLW134" s="124"/>
      <c r="NLX134" s="124"/>
      <c r="NLY134" s="124"/>
      <c r="NLZ134" s="124"/>
      <c r="NMA134" s="124"/>
      <c r="NMB134" s="124"/>
      <c r="NMC134" s="124"/>
      <c r="NMD134" s="124"/>
      <c r="NME134" s="124"/>
      <c r="NMF134" s="124"/>
      <c r="NMG134" s="124"/>
      <c r="NMH134" s="124"/>
      <c r="NMI134" s="124"/>
      <c r="NMJ134" s="124"/>
      <c r="NMK134" s="124"/>
      <c r="NML134" s="124"/>
      <c r="NMM134" s="124"/>
      <c r="NMN134" s="124"/>
      <c r="NMO134" s="124"/>
      <c r="NMP134" s="124"/>
      <c r="NMQ134" s="124"/>
      <c r="NMR134" s="124"/>
      <c r="NMS134" s="124"/>
      <c r="NMT134" s="124"/>
      <c r="NMU134" s="124"/>
      <c r="NMV134" s="124"/>
      <c r="NMW134" s="124"/>
      <c r="NMX134" s="124"/>
      <c r="NMY134" s="124"/>
      <c r="NMZ134" s="124"/>
      <c r="NNA134" s="124"/>
      <c r="NNB134" s="124"/>
      <c r="NNC134" s="124"/>
      <c r="NND134" s="124"/>
      <c r="NNE134" s="124"/>
      <c r="NNF134" s="124"/>
      <c r="NNG134" s="124"/>
      <c r="NNH134" s="124"/>
      <c r="NNI134" s="124"/>
      <c r="NNJ134" s="124"/>
      <c r="NNK134" s="124"/>
      <c r="NNL134" s="124"/>
      <c r="NNM134" s="124"/>
      <c r="NNN134" s="124"/>
      <c r="NNO134" s="124"/>
      <c r="NNP134" s="124"/>
      <c r="NNQ134" s="124"/>
      <c r="NNR134" s="124"/>
      <c r="NNS134" s="124"/>
      <c r="NNT134" s="124"/>
      <c r="NNU134" s="124"/>
      <c r="NNV134" s="124"/>
      <c r="NNW134" s="124"/>
      <c r="NNX134" s="124"/>
      <c r="NNY134" s="124"/>
      <c r="NNZ134" s="124"/>
      <c r="NOA134" s="124"/>
      <c r="NOB134" s="124"/>
      <c r="NOC134" s="124"/>
      <c r="NOD134" s="124"/>
      <c r="NOE134" s="124"/>
      <c r="NOF134" s="124"/>
      <c r="NOG134" s="124"/>
      <c r="NOH134" s="124"/>
      <c r="NOI134" s="124"/>
      <c r="NOJ134" s="124"/>
      <c r="NOK134" s="124"/>
      <c r="NOL134" s="124"/>
      <c r="NOM134" s="124"/>
      <c r="NON134" s="124"/>
      <c r="NOO134" s="124"/>
      <c r="NOP134" s="124"/>
      <c r="NOQ134" s="124"/>
      <c r="NOR134" s="124"/>
      <c r="NOS134" s="124"/>
      <c r="NOT134" s="124"/>
      <c r="NOU134" s="124"/>
      <c r="NOV134" s="124"/>
      <c r="NOW134" s="124"/>
      <c r="NOX134" s="124"/>
      <c r="NOY134" s="124"/>
      <c r="NOZ134" s="124"/>
      <c r="NPA134" s="124"/>
      <c r="NPB134" s="124"/>
      <c r="NPC134" s="124"/>
      <c r="NPD134" s="124"/>
      <c r="NPE134" s="124"/>
      <c r="NPF134" s="124"/>
      <c r="NPG134" s="124"/>
      <c r="NPH134" s="124"/>
      <c r="NPI134" s="124"/>
      <c r="NPJ134" s="124"/>
      <c r="NPK134" s="124"/>
      <c r="NPL134" s="124"/>
      <c r="NPM134" s="124"/>
      <c r="NPN134" s="124"/>
      <c r="NPO134" s="124"/>
      <c r="NPP134" s="124"/>
      <c r="NPQ134" s="124"/>
      <c r="NPR134" s="124"/>
      <c r="NPS134" s="124"/>
      <c r="NPT134" s="124"/>
      <c r="NPU134" s="124"/>
      <c r="NPV134" s="124"/>
      <c r="NPW134" s="124"/>
      <c r="NPX134" s="124"/>
      <c r="NPY134" s="124"/>
      <c r="NPZ134" s="124"/>
      <c r="NQA134" s="124"/>
      <c r="NQB134" s="124"/>
      <c r="NQC134" s="124"/>
      <c r="NQD134" s="124"/>
      <c r="NQE134" s="124"/>
      <c r="NQF134" s="124"/>
      <c r="NQG134" s="124"/>
      <c r="NQH134" s="124"/>
      <c r="NQI134" s="124"/>
      <c r="NQJ134" s="124"/>
      <c r="NQK134" s="124"/>
      <c r="NQL134" s="124"/>
      <c r="NQM134" s="124"/>
      <c r="NQN134" s="124"/>
      <c r="NQO134" s="124"/>
      <c r="NQP134" s="124"/>
      <c r="NQQ134" s="124"/>
      <c r="NQR134" s="124"/>
      <c r="NQS134" s="124"/>
      <c r="NQT134" s="124"/>
      <c r="NQU134" s="124"/>
      <c r="NQV134" s="124"/>
      <c r="NQW134" s="124"/>
      <c r="NQX134" s="124"/>
      <c r="NQY134" s="124"/>
      <c r="NQZ134" s="124"/>
      <c r="NRA134" s="124"/>
      <c r="NRB134" s="124"/>
      <c r="NRC134" s="124"/>
      <c r="NRD134" s="124"/>
      <c r="NRE134" s="124"/>
      <c r="NRF134" s="124"/>
      <c r="NRG134" s="124"/>
      <c r="NRH134" s="124"/>
      <c r="NRI134" s="124"/>
      <c r="NRJ134" s="124"/>
      <c r="NRK134" s="124"/>
      <c r="NRL134" s="124"/>
      <c r="NRM134" s="124"/>
      <c r="NRN134" s="124"/>
      <c r="NRO134" s="124"/>
      <c r="NRP134" s="124"/>
      <c r="NRQ134" s="124"/>
      <c r="NRR134" s="124"/>
      <c r="NRS134" s="124"/>
      <c r="NRT134" s="124"/>
      <c r="NRU134" s="124"/>
      <c r="NRV134" s="124"/>
      <c r="NRW134" s="124"/>
      <c r="NRX134" s="124"/>
      <c r="NRY134" s="124"/>
      <c r="NRZ134" s="124"/>
      <c r="NSA134" s="124"/>
      <c r="NSB134" s="124"/>
      <c r="NSC134" s="124"/>
      <c r="NSD134" s="124"/>
      <c r="NSE134" s="124"/>
      <c r="NSF134" s="124"/>
      <c r="NSG134" s="124"/>
      <c r="NSH134" s="124"/>
      <c r="NSI134" s="124"/>
      <c r="NSJ134" s="124"/>
      <c r="NSK134" s="124"/>
      <c r="NSL134" s="124"/>
      <c r="NSM134" s="124"/>
      <c r="NSN134" s="124"/>
      <c r="NSO134" s="124"/>
      <c r="NSP134" s="124"/>
      <c r="NSQ134" s="124"/>
      <c r="NSR134" s="124"/>
      <c r="NSS134" s="124"/>
      <c r="NST134" s="124"/>
      <c r="NSU134" s="124"/>
      <c r="NSV134" s="124"/>
      <c r="NSW134" s="124"/>
      <c r="NSX134" s="124"/>
      <c r="NSY134" s="124"/>
      <c r="NSZ134" s="124"/>
      <c r="NTA134" s="124"/>
      <c r="NTB134" s="124"/>
      <c r="NTC134" s="124"/>
      <c r="NTD134" s="124"/>
      <c r="NTE134" s="124"/>
      <c r="NTF134" s="124"/>
      <c r="NTG134" s="124"/>
      <c r="NTH134" s="124"/>
      <c r="NTI134" s="124"/>
      <c r="NTJ134" s="124"/>
      <c r="NTK134" s="124"/>
      <c r="NTL134" s="124"/>
      <c r="NTM134" s="124"/>
      <c r="NTN134" s="124"/>
      <c r="NTO134" s="124"/>
      <c r="NTP134" s="124"/>
      <c r="NTQ134" s="124"/>
      <c r="NTR134" s="124"/>
      <c r="NTS134" s="124"/>
      <c r="NTT134" s="124"/>
      <c r="NTU134" s="124"/>
      <c r="NTV134" s="124"/>
      <c r="NTW134" s="124"/>
      <c r="NTX134" s="124"/>
      <c r="NTY134" s="124"/>
      <c r="NTZ134" s="124"/>
      <c r="NUA134" s="124"/>
      <c r="NUB134" s="124"/>
      <c r="NUC134" s="124"/>
      <c r="NUD134" s="124"/>
      <c r="NUE134" s="124"/>
      <c r="NUF134" s="124"/>
      <c r="NUG134" s="124"/>
      <c r="NUH134" s="124"/>
      <c r="NUI134" s="124"/>
      <c r="NUJ134" s="124"/>
      <c r="NUK134" s="124"/>
      <c r="NUL134" s="124"/>
      <c r="NUM134" s="124"/>
      <c r="NUN134" s="124"/>
      <c r="NUO134" s="124"/>
      <c r="NUP134" s="124"/>
      <c r="NUQ134" s="124"/>
      <c r="NUR134" s="124"/>
      <c r="NUS134" s="124"/>
      <c r="NUT134" s="124"/>
      <c r="NUU134" s="124"/>
      <c r="NUV134" s="124"/>
      <c r="NUW134" s="124"/>
      <c r="NUX134" s="124"/>
      <c r="NUY134" s="124"/>
      <c r="NUZ134" s="124"/>
      <c r="NVA134" s="124"/>
      <c r="NVB134" s="124"/>
      <c r="NVC134" s="124"/>
      <c r="NVD134" s="124"/>
      <c r="NVE134" s="124"/>
      <c r="NVF134" s="124"/>
      <c r="NVG134" s="124"/>
      <c r="NVH134" s="124"/>
      <c r="NVI134" s="124"/>
      <c r="NVJ134" s="124"/>
      <c r="NVK134" s="124"/>
      <c r="NVL134" s="124"/>
      <c r="NVM134" s="124"/>
      <c r="NVN134" s="124"/>
      <c r="NVO134" s="124"/>
      <c r="NVP134" s="124"/>
      <c r="NVQ134" s="124"/>
      <c r="NVR134" s="124"/>
      <c r="NVS134" s="124"/>
      <c r="NVT134" s="124"/>
      <c r="NVU134" s="124"/>
      <c r="NVV134" s="124"/>
      <c r="NVW134" s="124"/>
      <c r="NVX134" s="124"/>
      <c r="NVY134" s="124"/>
      <c r="NVZ134" s="124"/>
      <c r="NWA134" s="124"/>
      <c r="NWB134" s="124"/>
      <c r="NWC134" s="124"/>
      <c r="NWD134" s="124"/>
      <c r="NWE134" s="124"/>
      <c r="NWF134" s="124"/>
      <c r="NWG134" s="124"/>
      <c r="NWH134" s="124"/>
      <c r="NWI134" s="124"/>
      <c r="NWJ134" s="124"/>
      <c r="NWK134" s="124"/>
      <c r="NWL134" s="124"/>
      <c r="NWM134" s="124"/>
      <c r="NWN134" s="124"/>
      <c r="NWO134" s="124"/>
      <c r="NWP134" s="124"/>
      <c r="NWQ134" s="124"/>
      <c r="NWR134" s="124"/>
      <c r="NWS134" s="124"/>
      <c r="NWT134" s="124"/>
      <c r="NWU134" s="124"/>
      <c r="NWV134" s="124"/>
      <c r="NWW134" s="124"/>
      <c r="NWX134" s="124"/>
      <c r="NWY134" s="124"/>
      <c r="NWZ134" s="124"/>
      <c r="NXA134" s="124"/>
      <c r="NXB134" s="124"/>
      <c r="NXC134" s="124"/>
      <c r="NXD134" s="124"/>
      <c r="NXE134" s="124"/>
      <c r="NXF134" s="124"/>
      <c r="NXG134" s="124"/>
      <c r="NXH134" s="124"/>
      <c r="NXI134" s="124"/>
      <c r="NXJ134" s="124"/>
      <c r="NXK134" s="124"/>
      <c r="NXL134" s="124"/>
      <c r="NXM134" s="124"/>
      <c r="NXN134" s="124"/>
      <c r="NXO134" s="124"/>
      <c r="NXP134" s="124"/>
      <c r="NXQ134" s="124"/>
      <c r="NXR134" s="124"/>
      <c r="NXS134" s="124"/>
      <c r="NXT134" s="124"/>
      <c r="NXU134" s="124"/>
      <c r="NXV134" s="124"/>
      <c r="NXW134" s="124"/>
      <c r="NXX134" s="124"/>
      <c r="NXY134" s="124"/>
      <c r="NXZ134" s="124"/>
      <c r="NYA134" s="124"/>
      <c r="NYB134" s="124"/>
      <c r="NYC134" s="124"/>
      <c r="NYD134" s="124"/>
      <c r="NYE134" s="124"/>
      <c r="NYF134" s="124"/>
      <c r="NYG134" s="124"/>
      <c r="NYH134" s="124"/>
      <c r="NYI134" s="124"/>
      <c r="NYJ134" s="124"/>
      <c r="NYK134" s="124"/>
      <c r="NYL134" s="124"/>
      <c r="NYM134" s="124"/>
      <c r="NYN134" s="124"/>
      <c r="NYO134" s="124"/>
      <c r="NYP134" s="124"/>
      <c r="NYQ134" s="124"/>
      <c r="NYR134" s="124"/>
      <c r="NYS134" s="124"/>
      <c r="NYT134" s="124"/>
      <c r="NYU134" s="124"/>
      <c r="NYV134" s="124"/>
      <c r="NYW134" s="124"/>
      <c r="NYX134" s="124"/>
      <c r="NYY134" s="124"/>
      <c r="NYZ134" s="124"/>
      <c r="NZA134" s="124"/>
      <c r="NZB134" s="124"/>
      <c r="NZC134" s="124"/>
      <c r="NZD134" s="124"/>
      <c r="NZE134" s="124"/>
      <c r="NZF134" s="124"/>
      <c r="NZG134" s="124"/>
      <c r="NZH134" s="124"/>
      <c r="NZI134" s="124"/>
      <c r="NZJ134" s="124"/>
      <c r="NZK134" s="124"/>
      <c r="NZL134" s="124"/>
      <c r="NZM134" s="124"/>
      <c r="NZN134" s="124"/>
      <c r="NZO134" s="124"/>
      <c r="NZP134" s="124"/>
      <c r="NZQ134" s="124"/>
      <c r="NZR134" s="124"/>
      <c r="NZS134" s="124"/>
      <c r="NZT134" s="124"/>
      <c r="NZU134" s="124"/>
      <c r="NZV134" s="124"/>
      <c r="NZW134" s="124"/>
      <c r="NZX134" s="124"/>
      <c r="NZY134" s="124"/>
      <c r="NZZ134" s="124"/>
      <c r="OAA134" s="124"/>
      <c r="OAB134" s="124"/>
      <c r="OAC134" s="124"/>
      <c r="OAD134" s="124"/>
      <c r="OAE134" s="124"/>
      <c r="OAF134" s="124"/>
      <c r="OAG134" s="124"/>
      <c r="OAH134" s="124"/>
      <c r="OAI134" s="124"/>
      <c r="OAJ134" s="124"/>
      <c r="OAK134" s="124"/>
      <c r="OAL134" s="124"/>
      <c r="OAM134" s="124"/>
      <c r="OAN134" s="124"/>
      <c r="OAO134" s="124"/>
      <c r="OAP134" s="124"/>
      <c r="OAQ134" s="124"/>
      <c r="OAR134" s="124"/>
      <c r="OAS134" s="124"/>
      <c r="OAT134" s="124"/>
      <c r="OAU134" s="124"/>
      <c r="OAV134" s="124"/>
      <c r="OAW134" s="124"/>
      <c r="OAX134" s="124"/>
      <c r="OAY134" s="124"/>
      <c r="OAZ134" s="124"/>
      <c r="OBA134" s="124"/>
      <c r="OBB134" s="124"/>
      <c r="OBC134" s="124"/>
      <c r="OBD134" s="124"/>
      <c r="OBE134" s="124"/>
      <c r="OBF134" s="124"/>
      <c r="OBG134" s="124"/>
      <c r="OBH134" s="124"/>
      <c r="OBI134" s="124"/>
      <c r="OBJ134" s="124"/>
      <c r="OBK134" s="124"/>
      <c r="OBL134" s="124"/>
      <c r="OBM134" s="124"/>
      <c r="OBN134" s="124"/>
      <c r="OBO134" s="124"/>
      <c r="OBP134" s="124"/>
      <c r="OBQ134" s="124"/>
      <c r="OBR134" s="124"/>
      <c r="OBS134" s="124"/>
      <c r="OBT134" s="124"/>
      <c r="OBU134" s="124"/>
      <c r="OBV134" s="124"/>
      <c r="OBW134" s="124"/>
      <c r="OBX134" s="124"/>
      <c r="OBY134" s="124"/>
      <c r="OBZ134" s="124"/>
      <c r="OCA134" s="124"/>
      <c r="OCB134" s="124"/>
      <c r="OCC134" s="124"/>
      <c r="OCD134" s="124"/>
      <c r="OCE134" s="124"/>
      <c r="OCF134" s="124"/>
      <c r="OCG134" s="124"/>
      <c r="OCH134" s="124"/>
      <c r="OCI134" s="124"/>
      <c r="OCJ134" s="124"/>
      <c r="OCK134" s="124"/>
      <c r="OCL134" s="124"/>
      <c r="OCM134" s="124"/>
      <c r="OCN134" s="124"/>
      <c r="OCO134" s="124"/>
      <c r="OCP134" s="124"/>
      <c r="OCQ134" s="124"/>
      <c r="OCR134" s="124"/>
      <c r="OCS134" s="124"/>
      <c r="OCT134" s="124"/>
      <c r="OCU134" s="124"/>
      <c r="OCV134" s="124"/>
      <c r="OCW134" s="124"/>
      <c r="OCX134" s="124"/>
      <c r="OCY134" s="124"/>
      <c r="OCZ134" s="124"/>
      <c r="ODA134" s="124"/>
      <c r="ODB134" s="124"/>
      <c r="ODC134" s="124"/>
      <c r="ODD134" s="124"/>
      <c r="ODE134" s="124"/>
      <c r="ODF134" s="124"/>
      <c r="ODG134" s="124"/>
      <c r="ODH134" s="124"/>
      <c r="ODI134" s="124"/>
      <c r="ODJ134" s="124"/>
      <c r="ODK134" s="124"/>
      <c r="ODL134" s="124"/>
      <c r="ODM134" s="124"/>
      <c r="ODN134" s="124"/>
      <c r="ODO134" s="124"/>
      <c r="ODP134" s="124"/>
      <c r="ODQ134" s="124"/>
      <c r="ODR134" s="124"/>
      <c r="ODS134" s="124"/>
      <c r="ODT134" s="124"/>
      <c r="ODU134" s="124"/>
      <c r="ODV134" s="124"/>
      <c r="ODW134" s="124"/>
      <c r="ODX134" s="124"/>
      <c r="ODY134" s="124"/>
      <c r="ODZ134" s="124"/>
      <c r="OEA134" s="124"/>
      <c r="OEB134" s="124"/>
      <c r="OEC134" s="124"/>
      <c r="OED134" s="124"/>
      <c r="OEE134" s="124"/>
      <c r="OEF134" s="124"/>
      <c r="OEG134" s="124"/>
      <c r="OEH134" s="124"/>
      <c r="OEI134" s="124"/>
      <c r="OEJ134" s="124"/>
      <c r="OEK134" s="124"/>
      <c r="OEL134" s="124"/>
      <c r="OEM134" s="124"/>
      <c r="OEN134" s="124"/>
      <c r="OEO134" s="124"/>
      <c r="OEP134" s="124"/>
      <c r="OEQ134" s="124"/>
      <c r="OER134" s="124"/>
      <c r="OES134" s="124"/>
      <c r="OET134" s="124"/>
      <c r="OEU134" s="124"/>
      <c r="OEV134" s="124"/>
      <c r="OEW134" s="124"/>
      <c r="OEX134" s="124"/>
      <c r="OEY134" s="124"/>
      <c r="OEZ134" s="124"/>
      <c r="OFA134" s="124"/>
      <c r="OFB134" s="124"/>
      <c r="OFC134" s="124"/>
      <c r="OFD134" s="124"/>
      <c r="OFE134" s="124"/>
      <c r="OFF134" s="124"/>
      <c r="OFG134" s="124"/>
      <c r="OFH134" s="124"/>
      <c r="OFI134" s="124"/>
      <c r="OFJ134" s="124"/>
      <c r="OFK134" s="124"/>
      <c r="OFL134" s="124"/>
      <c r="OFM134" s="124"/>
      <c r="OFN134" s="124"/>
      <c r="OFO134" s="124"/>
      <c r="OFP134" s="124"/>
      <c r="OFQ134" s="124"/>
      <c r="OFR134" s="124"/>
      <c r="OFS134" s="124"/>
      <c r="OFT134" s="124"/>
      <c r="OFU134" s="124"/>
      <c r="OFV134" s="124"/>
      <c r="OFW134" s="124"/>
      <c r="OFX134" s="124"/>
      <c r="OFY134" s="124"/>
      <c r="OFZ134" s="124"/>
      <c r="OGA134" s="124"/>
      <c r="OGB134" s="124"/>
      <c r="OGC134" s="124"/>
      <c r="OGD134" s="124"/>
      <c r="OGE134" s="124"/>
      <c r="OGF134" s="124"/>
      <c r="OGG134" s="124"/>
      <c r="OGH134" s="124"/>
      <c r="OGI134" s="124"/>
      <c r="OGJ134" s="124"/>
      <c r="OGK134" s="124"/>
      <c r="OGL134" s="124"/>
      <c r="OGM134" s="124"/>
      <c r="OGN134" s="124"/>
      <c r="OGO134" s="124"/>
      <c r="OGP134" s="124"/>
      <c r="OGQ134" s="124"/>
      <c r="OGR134" s="124"/>
      <c r="OGS134" s="124"/>
      <c r="OGT134" s="124"/>
      <c r="OGU134" s="124"/>
      <c r="OGV134" s="124"/>
      <c r="OGW134" s="124"/>
      <c r="OGX134" s="124"/>
      <c r="OGY134" s="124"/>
      <c r="OGZ134" s="124"/>
      <c r="OHA134" s="124"/>
      <c r="OHB134" s="124"/>
      <c r="OHC134" s="124"/>
      <c r="OHD134" s="124"/>
      <c r="OHE134" s="124"/>
      <c r="OHF134" s="124"/>
      <c r="OHG134" s="124"/>
      <c r="OHH134" s="124"/>
      <c r="OHI134" s="124"/>
      <c r="OHJ134" s="124"/>
      <c r="OHK134" s="124"/>
      <c r="OHL134" s="124"/>
      <c r="OHM134" s="124"/>
      <c r="OHN134" s="124"/>
      <c r="OHO134" s="124"/>
      <c r="OHP134" s="124"/>
      <c r="OHQ134" s="124"/>
      <c r="OHR134" s="124"/>
      <c r="OHS134" s="124"/>
      <c r="OHT134" s="124"/>
      <c r="OHU134" s="124"/>
      <c r="OHV134" s="124"/>
      <c r="OHW134" s="124"/>
      <c r="OHX134" s="124"/>
      <c r="OHY134" s="124"/>
      <c r="OHZ134" s="124"/>
      <c r="OIA134" s="124"/>
      <c r="OIB134" s="124"/>
      <c r="OIC134" s="124"/>
      <c r="OID134" s="124"/>
      <c r="OIE134" s="124"/>
      <c r="OIF134" s="124"/>
      <c r="OIG134" s="124"/>
      <c r="OIH134" s="124"/>
      <c r="OII134" s="124"/>
      <c r="OIJ134" s="124"/>
      <c r="OIK134" s="124"/>
      <c r="OIL134" s="124"/>
      <c r="OIM134" s="124"/>
      <c r="OIN134" s="124"/>
      <c r="OIO134" s="124"/>
      <c r="OIP134" s="124"/>
      <c r="OIQ134" s="124"/>
      <c r="OIR134" s="124"/>
      <c r="OIS134" s="124"/>
      <c r="OIT134" s="124"/>
      <c r="OIU134" s="124"/>
      <c r="OIV134" s="124"/>
      <c r="OIW134" s="124"/>
      <c r="OIX134" s="124"/>
      <c r="OIY134" s="124"/>
      <c r="OIZ134" s="124"/>
      <c r="OJA134" s="124"/>
      <c r="OJB134" s="124"/>
      <c r="OJC134" s="124"/>
      <c r="OJD134" s="124"/>
      <c r="OJE134" s="124"/>
      <c r="OJF134" s="124"/>
      <c r="OJG134" s="124"/>
      <c r="OJH134" s="124"/>
      <c r="OJI134" s="124"/>
      <c r="OJJ134" s="124"/>
      <c r="OJK134" s="124"/>
      <c r="OJL134" s="124"/>
      <c r="OJM134" s="124"/>
      <c r="OJN134" s="124"/>
      <c r="OJO134" s="124"/>
      <c r="OJP134" s="124"/>
      <c r="OJQ134" s="124"/>
      <c r="OJR134" s="124"/>
      <c r="OJS134" s="124"/>
      <c r="OJT134" s="124"/>
      <c r="OJU134" s="124"/>
      <c r="OJV134" s="124"/>
      <c r="OJW134" s="124"/>
      <c r="OJX134" s="124"/>
      <c r="OJY134" s="124"/>
      <c r="OJZ134" s="124"/>
      <c r="OKA134" s="124"/>
      <c r="OKB134" s="124"/>
      <c r="OKC134" s="124"/>
      <c r="OKD134" s="124"/>
      <c r="OKE134" s="124"/>
      <c r="OKF134" s="124"/>
      <c r="OKG134" s="124"/>
      <c r="OKH134" s="124"/>
      <c r="OKI134" s="124"/>
      <c r="OKJ134" s="124"/>
      <c r="OKK134" s="124"/>
      <c r="OKL134" s="124"/>
      <c r="OKM134" s="124"/>
      <c r="OKN134" s="124"/>
      <c r="OKO134" s="124"/>
      <c r="OKP134" s="124"/>
      <c r="OKQ134" s="124"/>
      <c r="OKR134" s="124"/>
      <c r="OKS134" s="124"/>
      <c r="OKT134" s="124"/>
      <c r="OKU134" s="124"/>
      <c r="OKV134" s="124"/>
      <c r="OKW134" s="124"/>
      <c r="OKX134" s="124"/>
      <c r="OKY134" s="124"/>
      <c r="OKZ134" s="124"/>
      <c r="OLA134" s="124"/>
      <c r="OLB134" s="124"/>
      <c r="OLC134" s="124"/>
      <c r="OLD134" s="124"/>
      <c r="OLE134" s="124"/>
      <c r="OLF134" s="124"/>
      <c r="OLG134" s="124"/>
      <c r="OLH134" s="124"/>
      <c r="OLI134" s="124"/>
      <c r="OLJ134" s="124"/>
      <c r="OLK134" s="124"/>
      <c r="OLL134" s="124"/>
      <c r="OLM134" s="124"/>
      <c r="OLN134" s="124"/>
      <c r="OLO134" s="124"/>
      <c r="OLP134" s="124"/>
      <c r="OLQ134" s="124"/>
      <c r="OLR134" s="124"/>
      <c r="OLS134" s="124"/>
      <c r="OLT134" s="124"/>
      <c r="OLU134" s="124"/>
      <c r="OLV134" s="124"/>
      <c r="OLW134" s="124"/>
      <c r="OLX134" s="124"/>
      <c r="OLY134" s="124"/>
      <c r="OLZ134" s="124"/>
      <c r="OMA134" s="124"/>
      <c r="OMB134" s="124"/>
      <c r="OMC134" s="124"/>
      <c r="OMD134" s="124"/>
      <c r="OME134" s="124"/>
      <c r="OMF134" s="124"/>
      <c r="OMG134" s="124"/>
      <c r="OMH134" s="124"/>
      <c r="OMI134" s="124"/>
      <c r="OMJ134" s="124"/>
      <c r="OMK134" s="124"/>
      <c r="OML134" s="124"/>
      <c r="OMM134" s="124"/>
      <c r="OMN134" s="124"/>
      <c r="OMO134" s="124"/>
      <c r="OMP134" s="124"/>
      <c r="OMQ134" s="124"/>
      <c r="OMR134" s="124"/>
      <c r="OMS134" s="124"/>
      <c r="OMT134" s="124"/>
      <c r="OMU134" s="124"/>
      <c r="OMV134" s="124"/>
      <c r="OMW134" s="124"/>
      <c r="OMX134" s="124"/>
      <c r="OMY134" s="124"/>
      <c r="OMZ134" s="124"/>
      <c r="ONA134" s="124"/>
      <c r="ONB134" s="124"/>
      <c r="ONC134" s="124"/>
      <c r="OND134" s="124"/>
      <c r="ONE134" s="124"/>
      <c r="ONF134" s="124"/>
      <c r="ONG134" s="124"/>
      <c r="ONH134" s="124"/>
      <c r="ONI134" s="124"/>
      <c r="ONJ134" s="124"/>
      <c r="ONK134" s="124"/>
      <c r="ONL134" s="124"/>
      <c r="ONM134" s="124"/>
      <c r="ONN134" s="124"/>
      <c r="ONO134" s="124"/>
      <c r="ONP134" s="124"/>
      <c r="ONQ134" s="124"/>
      <c r="ONR134" s="124"/>
      <c r="ONS134" s="124"/>
      <c r="ONT134" s="124"/>
      <c r="ONU134" s="124"/>
      <c r="ONV134" s="124"/>
      <c r="ONW134" s="124"/>
      <c r="ONX134" s="124"/>
      <c r="ONY134" s="124"/>
      <c r="ONZ134" s="124"/>
      <c r="OOA134" s="124"/>
      <c r="OOB134" s="124"/>
      <c r="OOC134" s="124"/>
      <c r="OOD134" s="124"/>
      <c r="OOE134" s="124"/>
      <c r="OOF134" s="124"/>
      <c r="OOG134" s="124"/>
      <c r="OOH134" s="124"/>
      <c r="OOI134" s="124"/>
      <c r="OOJ134" s="124"/>
      <c r="OOK134" s="124"/>
      <c r="OOL134" s="124"/>
      <c r="OOM134" s="124"/>
      <c r="OON134" s="124"/>
      <c r="OOO134" s="124"/>
      <c r="OOP134" s="124"/>
      <c r="OOQ134" s="124"/>
      <c r="OOR134" s="124"/>
      <c r="OOS134" s="124"/>
      <c r="OOT134" s="124"/>
      <c r="OOU134" s="124"/>
      <c r="OOV134" s="124"/>
      <c r="OOW134" s="124"/>
      <c r="OOX134" s="124"/>
      <c r="OOY134" s="124"/>
      <c r="OOZ134" s="124"/>
      <c r="OPA134" s="124"/>
      <c r="OPB134" s="124"/>
      <c r="OPC134" s="124"/>
      <c r="OPD134" s="124"/>
      <c r="OPE134" s="124"/>
      <c r="OPF134" s="124"/>
      <c r="OPG134" s="124"/>
      <c r="OPH134" s="124"/>
      <c r="OPI134" s="124"/>
      <c r="OPJ134" s="124"/>
      <c r="OPK134" s="124"/>
      <c r="OPL134" s="124"/>
      <c r="OPM134" s="124"/>
      <c r="OPN134" s="124"/>
      <c r="OPO134" s="124"/>
      <c r="OPP134" s="124"/>
      <c r="OPQ134" s="124"/>
      <c r="OPR134" s="124"/>
      <c r="OPS134" s="124"/>
      <c r="OPT134" s="124"/>
      <c r="OPU134" s="124"/>
      <c r="OPV134" s="124"/>
      <c r="OPW134" s="124"/>
      <c r="OPX134" s="124"/>
      <c r="OPY134" s="124"/>
      <c r="OPZ134" s="124"/>
      <c r="OQA134" s="124"/>
      <c r="OQB134" s="124"/>
      <c r="OQC134" s="124"/>
      <c r="OQD134" s="124"/>
      <c r="OQE134" s="124"/>
      <c r="OQF134" s="124"/>
      <c r="OQG134" s="124"/>
      <c r="OQH134" s="124"/>
      <c r="OQI134" s="124"/>
      <c r="OQJ134" s="124"/>
      <c r="OQK134" s="124"/>
      <c r="OQL134" s="124"/>
      <c r="OQM134" s="124"/>
      <c r="OQN134" s="124"/>
      <c r="OQO134" s="124"/>
      <c r="OQP134" s="124"/>
      <c r="OQQ134" s="124"/>
      <c r="OQR134" s="124"/>
      <c r="OQS134" s="124"/>
      <c r="OQT134" s="124"/>
      <c r="OQU134" s="124"/>
      <c r="OQV134" s="124"/>
      <c r="OQW134" s="124"/>
      <c r="OQX134" s="124"/>
      <c r="OQY134" s="124"/>
      <c r="OQZ134" s="124"/>
      <c r="ORA134" s="124"/>
      <c r="ORB134" s="124"/>
      <c r="ORC134" s="124"/>
      <c r="ORD134" s="124"/>
      <c r="ORE134" s="124"/>
      <c r="ORF134" s="124"/>
      <c r="ORG134" s="124"/>
      <c r="ORH134" s="124"/>
      <c r="ORI134" s="124"/>
      <c r="ORJ134" s="124"/>
      <c r="ORK134" s="124"/>
      <c r="ORL134" s="124"/>
      <c r="ORM134" s="124"/>
      <c r="ORN134" s="124"/>
      <c r="ORO134" s="124"/>
      <c r="ORP134" s="124"/>
      <c r="ORQ134" s="124"/>
      <c r="ORR134" s="124"/>
      <c r="ORS134" s="124"/>
      <c r="ORT134" s="124"/>
      <c r="ORU134" s="124"/>
      <c r="ORV134" s="124"/>
      <c r="ORW134" s="124"/>
      <c r="ORX134" s="124"/>
      <c r="ORY134" s="124"/>
      <c r="ORZ134" s="124"/>
      <c r="OSA134" s="124"/>
      <c r="OSB134" s="124"/>
      <c r="OSC134" s="124"/>
      <c r="OSD134" s="124"/>
      <c r="OSE134" s="124"/>
      <c r="OSF134" s="124"/>
      <c r="OSG134" s="124"/>
      <c r="OSH134" s="124"/>
      <c r="OSI134" s="124"/>
      <c r="OSJ134" s="124"/>
      <c r="OSK134" s="124"/>
      <c r="OSL134" s="124"/>
      <c r="OSM134" s="124"/>
      <c r="OSN134" s="124"/>
      <c r="OSO134" s="124"/>
      <c r="OSP134" s="124"/>
      <c r="OSQ134" s="124"/>
      <c r="OSR134" s="124"/>
      <c r="OSS134" s="124"/>
      <c r="OST134" s="124"/>
      <c r="OSU134" s="124"/>
      <c r="OSV134" s="124"/>
      <c r="OSW134" s="124"/>
      <c r="OSX134" s="124"/>
      <c r="OSY134" s="124"/>
      <c r="OSZ134" s="124"/>
      <c r="OTA134" s="124"/>
      <c r="OTB134" s="124"/>
      <c r="OTC134" s="124"/>
      <c r="OTD134" s="124"/>
      <c r="OTE134" s="124"/>
      <c r="OTF134" s="124"/>
      <c r="OTG134" s="124"/>
      <c r="OTH134" s="124"/>
      <c r="OTI134" s="124"/>
      <c r="OTJ134" s="124"/>
      <c r="OTK134" s="124"/>
      <c r="OTL134" s="124"/>
      <c r="OTM134" s="124"/>
      <c r="OTN134" s="124"/>
      <c r="OTO134" s="124"/>
      <c r="OTP134" s="124"/>
      <c r="OTQ134" s="124"/>
      <c r="OTR134" s="124"/>
      <c r="OTS134" s="124"/>
      <c r="OTT134" s="124"/>
      <c r="OTU134" s="124"/>
      <c r="OTV134" s="124"/>
      <c r="OTW134" s="124"/>
      <c r="OTX134" s="124"/>
      <c r="OTY134" s="124"/>
      <c r="OTZ134" s="124"/>
      <c r="OUA134" s="124"/>
      <c r="OUB134" s="124"/>
      <c r="OUC134" s="124"/>
      <c r="OUD134" s="124"/>
      <c r="OUE134" s="124"/>
      <c r="OUF134" s="124"/>
      <c r="OUG134" s="124"/>
      <c r="OUH134" s="124"/>
      <c r="OUI134" s="124"/>
      <c r="OUJ134" s="124"/>
      <c r="OUK134" s="124"/>
      <c r="OUL134" s="124"/>
      <c r="OUM134" s="124"/>
      <c r="OUN134" s="124"/>
      <c r="OUO134" s="124"/>
      <c r="OUP134" s="124"/>
      <c r="OUQ134" s="124"/>
      <c r="OUR134" s="124"/>
      <c r="OUS134" s="124"/>
      <c r="OUT134" s="124"/>
      <c r="OUU134" s="124"/>
      <c r="OUV134" s="124"/>
      <c r="OUW134" s="124"/>
      <c r="OUX134" s="124"/>
      <c r="OUY134" s="124"/>
      <c r="OUZ134" s="124"/>
      <c r="OVA134" s="124"/>
      <c r="OVB134" s="124"/>
      <c r="OVC134" s="124"/>
      <c r="OVD134" s="124"/>
      <c r="OVE134" s="124"/>
      <c r="OVF134" s="124"/>
      <c r="OVG134" s="124"/>
      <c r="OVH134" s="124"/>
      <c r="OVI134" s="124"/>
      <c r="OVJ134" s="124"/>
      <c r="OVK134" s="124"/>
      <c r="OVL134" s="124"/>
      <c r="OVM134" s="124"/>
      <c r="OVN134" s="124"/>
      <c r="OVO134" s="124"/>
      <c r="OVP134" s="124"/>
      <c r="OVQ134" s="124"/>
      <c r="OVR134" s="124"/>
      <c r="OVS134" s="124"/>
      <c r="OVT134" s="124"/>
      <c r="OVU134" s="124"/>
      <c r="OVV134" s="124"/>
      <c r="OVW134" s="124"/>
      <c r="OVX134" s="124"/>
      <c r="OVY134" s="124"/>
      <c r="OVZ134" s="124"/>
      <c r="OWA134" s="124"/>
      <c r="OWB134" s="124"/>
      <c r="OWC134" s="124"/>
      <c r="OWD134" s="124"/>
      <c r="OWE134" s="124"/>
      <c r="OWF134" s="124"/>
      <c r="OWG134" s="124"/>
      <c r="OWH134" s="124"/>
      <c r="OWI134" s="124"/>
      <c r="OWJ134" s="124"/>
      <c r="OWK134" s="124"/>
      <c r="OWL134" s="124"/>
      <c r="OWM134" s="124"/>
      <c r="OWN134" s="124"/>
      <c r="OWO134" s="124"/>
      <c r="OWP134" s="124"/>
      <c r="OWQ134" s="124"/>
      <c r="OWR134" s="124"/>
      <c r="OWS134" s="124"/>
      <c r="OWT134" s="124"/>
      <c r="OWU134" s="124"/>
      <c r="OWV134" s="124"/>
      <c r="OWW134" s="124"/>
      <c r="OWX134" s="124"/>
      <c r="OWY134" s="124"/>
      <c r="OWZ134" s="124"/>
      <c r="OXA134" s="124"/>
      <c r="OXB134" s="124"/>
      <c r="OXC134" s="124"/>
      <c r="OXD134" s="124"/>
      <c r="OXE134" s="124"/>
      <c r="OXF134" s="124"/>
      <c r="OXG134" s="124"/>
      <c r="OXH134" s="124"/>
      <c r="OXI134" s="124"/>
      <c r="OXJ134" s="124"/>
      <c r="OXK134" s="124"/>
      <c r="OXL134" s="124"/>
      <c r="OXM134" s="124"/>
      <c r="OXN134" s="124"/>
      <c r="OXO134" s="124"/>
      <c r="OXP134" s="124"/>
      <c r="OXQ134" s="124"/>
      <c r="OXR134" s="124"/>
      <c r="OXS134" s="124"/>
      <c r="OXT134" s="124"/>
      <c r="OXU134" s="124"/>
      <c r="OXV134" s="124"/>
      <c r="OXW134" s="124"/>
      <c r="OXX134" s="124"/>
      <c r="OXY134" s="124"/>
      <c r="OXZ134" s="124"/>
      <c r="OYA134" s="124"/>
      <c r="OYB134" s="124"/>
      <c r="OYC134" s="124"/>
      <c r="OYD134" s="124"/>
      <c r="OYE134" s="124"/>
      <c r="OYF134" s="124"/>
      <c r="OYG134" s="124"/>
      <c r="OYH134" s="124"/>
      <c r="OYI134" s="124"/>
      <c r="OYJ134" s="124"/>
      <c r="OYK134" s="124"/>
      <c r="OYL134" s="124"/>
      <c r="OYM134" s="124"/>
      <c r="OYN134" s="124"/>
      <c r="OYO134" s="124"/>
      <c r="OYP134" s="124"/>
      <c r="OYQ134" s="124"/>
      <c r="OYR134" s="124"/>
      <c r="OYS134" s="124"/>
      <c r="OYT134" s="124"/>
      <c r="OYU134" s="124"/>
      <c r="OYV134" s="124"/>
      <c r="OYW134" s="124"/>
      <c r="OYX134" s="124"/>
      <c r="OYY134" s="124"/>
      <c r="OYZ134" s="124"/>
      <c r="OZA134" s="124"/>
      <c r="OZB134" s="124"/>
      <c r="OZC134" s="124"/>
      <c r="OZD134" s="124"/>
      <c r="OZE134" s="124"/>
      <c r="OZF134" s="124"/>
      <c r="OZG134" s="124"/>
      <c r="OZH134" s="124"/>
      <c r="OZI134" s="124"/>
      <c r="OZJ134" s="124"/>
      <c r="OZK134" s="124"/>
      <c r="OZL134" s="124"/>
      <c r="OZM134" s="124"/>
      <c r="OZN134" s="124"/>
      <c r="OZO134" s="124"/>
      <c r="OZP134" s="124"/>
      <c r="OZQ134" s="124"/>
      <c r="OZR134" s="124"/>
      <c r="OZS134" s="124"/>
      <c r="OZT134" s="124"/>
      <c r="OZU134" s="124"/>
      <c r="OZV134" s="124"/>
      <c r="OZW134" s="124"/>
      <c r="OZX134" s="124"/>
      <c r="OZY134" s="124"/>
      <c r="OZZ134" s="124"/>
      <c r="PAA134" s="124"/>
      <c r="PAB134" s="124"/>
      <c r="PAC134" s="124"/>
      <c r="PAD134" s="124"/>
      <c r="PAE134" s="124"/>
      <c r="PAF134" s="124"/>
      <c r="PAG134" s="124"/>
      <c r="PAH134" s="124"/>
      <c r="PAI134" s="124"/>
      <c r="PAJ134" s="124"/>
      <c r="PAK134" s="124"/>
      <c r="PAL134" s="124"/>
      <c r="PAM134" s="124"/>
      <c r="PAN134" s="124"/>
      <c r="PAO134" s="124"/>
      <c r="PAP134" s="124"/>
      <c r="PAQ134" s="124"/>
      <c r="PAR134" s="124"/>
      <c r="PAS134" s="124"/>
      <c r="PAT134" s="124"/>
      <c r="PAU134" s="124"/>
      <c r="PAV134" s="124"/>
      <c r="PAW134" s="124"/>
      <c r="PAX134" s="124"/>
      <c r="PAY134" s="124"/>
      <c r="PAZ134" s="124"/>
      <c r="PBA134" s="124"/>
      <c r="PBB134" s="124"/>
      <c r="PBC134" s="124"/>
      <c r="PBD134" s="124"/>
      <c r="PBE134" s="124"/>
      <c r="PBF134" s="124"/>
      <c r="PBG134" s="124"/>
      <c r="PBH134" s="124"/>
      <c r="PBI134" s="124"/>
      <c r="PBJ134" s="124"/>
      <c r="PBK134" s="124"/>
      <c r="PBL134" s="124"/>
      <c r="PBM134" s="124"/>
      <c r="PBN134" s="124"/>
      <c r="PBO134" s="124"/>
      <c r="PBP134" s="124"/>
      <c r="PBQ134" s="124"/>
      <c r="PBR134" s="124"/>
      <c r="PBS134" s="124"/>
      <c r="PBT134" s="124"/>
      <c r="PBU134" s="124"/>
      <c r="PBV134" s="124"/>
      <c r="PBW134" s="124"/>
      <c r="PBX134" s="124"/>
      <c r="PBY134" s="124"/>
      <c r="PBZ134" s="124"/>
      <c r="PCA134" s="124"/>
      <c r="PCB134" s="124"/>
      <c r="PCC134" s="124"/>
      <c r="PCD134" s="124"/>
      <c r="PCE134" s="124"/>
      <c r="PCF134" s="124"/>
      <c r="PCG134" s="124"/>
      <c r="PCH134" s="124"/>
      <c r="PCI134" s="124"/>
      <c r="PCJ134" s="124"/>
      <c r="PCK134" s="124"/>
      <c r="PCL134" s="124"/>
      <c r="PCM134" s="124"/>
      <c r="PCN134" s="124"/>
      <c r="PCO134" s="124"/>
      <c r="PCP134" s="124"/>
      <c r="PCQ134" s="124"/>
      <c r="PCR134" s="124"/>
      <c r="PCS134" s="124"/>
      <c r="PCT134" s="124"/>
      <c r="PCU134" s="124"/>
      <c r="PCV134" s="124"/>
      <c r="PCW134" s="124"/>
      <c r="PCX134" s="124"/>
      <c r="PCY134" s="124"/>
      <c r="PCZ134" s="124"/>
      <c r="PDA134" s="124"/>
      <c r="PDB134" s="124"/>
      <c r="PDC134" s="124"/>
      <c r="PDD134" s="124"/>
      <c r="PDE134" s="124"/>
      <c r="PDF134" s="124"/>
      <c r="PDG134" s="124"/>
      <c r="PDH134" s="124"/>
      <c r="PDI134" s="124"/>
      <c r="PDJ134" s="124"/>
      <c r="PDK134" s="124"/>
      <c r="PDL134" s="124"/>
      <c r="PDM134" s="124"/>
      <c r="PDN134" s="124"/>
      <c r="PDO134" s="124"/>
      <c r="PDP134" s="124"/>
      <c r="PDQ134" s="124"/>
      <c r="PDR134" s="124"/>
      <c r="PDS134" s="124"/>
      <c r="PDT134" s="124"/>
      <c r="PDU134" s="124"/>
      <c r="PDV134" s="124"/>
      <c r="PDW134" s="124"/>
      <c r="PDX134" s="124"/>
      <c r="PDY134" s="124"/>
      <c r="PDZ134" s="124"/>
      <c r="PEA134" s="124"/>
      <c r="PEB134" s="124"/>
      <c r="PEC134" s="124"/>
      <c r="PED134" s="124"/>
      <c r="PEE134" s="124"/>
      <c r="PEF134" s="124"/>
      <c r="PEG134" s="124"/>
      <c r="PEH134" s="124"/>
      <c r="PEI134" s="124"/>
      <c r="PEJ134" s="124"/>
      <c r="PEK134" s="124"/>
      <c r="PEL134" s="124"/>
      <c r="PEM134" s="124"/>
      <c r="PEN134" s="124"/>
      <c r="PEO134" s="124"/>
      <c r="PEP134" s="124"/>
      <c r="PEQ134" s="124"/>
      <c r="PER134" s="124"/>
      <c r="PES134" s="124"/>
      <c r="PET134" s="124"/>
      <c r="PEU134" s="124"/>
      <c r="PEV134" s="124"/>
      <c r="PEW134" s="124"/>
      <c r="PEX134" s="124"/>
      <c r="PEY134" s="124"/>
      <c r="PEZ134" s="124"/>
      <c r="PFA134" s="124"/>
      <c r="PFB134" s="124"/>
      <c r="PFC134" s="124"/>
      <c r="PFD134" s="124"/>
      <c r="PFE134" s="124"/>
      <c r="PFF134" s="124"/>
      <c r="PFG134" s="124"/>
      <c r="PFH134" s="124"/>
      <c r="PFI134" s="124"/>
      <c r="PFJ134" s="124"/>
      <c r="PFK134" s="124"/>
      <c r="PFL134" s="124"/>
      <c r="PFM134" s="124"/>
      <c r="PFN134" s="124"/>
      <c r="PFO134" s="124"/>
      <c r="PFP134" s="124"/>
      <c r="PFQ134" s="124"/>
      <c r="PFR134" s="124"/>
      <c r="PFS134" s="124"/>
      <c r="PFT134" s="124"/>
      <c r="PFU134" s="124"/>
      <c r="PFV134" s="124"/>
      <c r="PFW134" s="124"/>
      <c r="PFX134" s="124"/>
      <c r="PFY134" s="124"/>
      <c r="PFZ134" s="124"/>
      <c r="PGA134" s="124"/>
      <c r="PGB134" s="124"/>
      <c r="PGC134" s="124"/>
      <c r="PGD134" s="124"/>
      <c r="PGE134" s="124"/>
      <c r="PGF134" s="124"/>
      <c r="PGG134" s="124"/>
      <c r="PGH134" s="124"/>
      <c r="PGI134" s="124"/>
      <c r="PGJ134" s="124"/>
      <c r="PGK134" s="124"/>
      <c r="PGL134" s="124"/>
      <c r="PGM134" s="124"/>
      <c r="PGN134" s="124"/>
      <c r="PGO134" s="124"/>
      <c r="PGP134" s="124"/>
      <c r="PGQ134" s="124"/>
      <c r="PGR134" s="124"/>
      <c r="PGS134" s="124"/>
      <c r="PGT134" s="124"/>
      <c r="PGU134" s="124"/>
      <c r="PGV134" s="124"/>
      <c r="PGW134" s="124"/>
      <c r="PGX134" s="124"/>
      <c r="PGY134" s="124"/>
      <c r="PGZ134" s="124"/>
      <c r="PHA134" s="124"/>
      <c r="PHB134" s="124"/>
      <c r="PHC134" s="124"/>
      <c r="PHD134" s="124"/>
      <c r="PHE134" s="124"/>
      <c r="PHF134" s="124"/>
      <c r="PHG134" s="124"/>
      <c r="PHH134" s="124"/>
      <c r="PHI134" s="124"/>
      <c r="PHJ134" s="124"/>
      <c r="PHK134" s="124"/>
      <c r="PHL134" s="124"/>
      <c r="PHM134" s="124"/>
      <c r="PHN134" s="124"/>
      <c r="PHO134" s="124"/>
      <c r="PHP134" s="124"/>
      <c r="PHQ134" s="124"/>
      <c r="PHR134" s="124"/>
      <c r="PHS134" s="124"/>
      <c r="PHT134" s="124"/>
      <c r="PHU134" s="124"/>
      <c r="PHV134" s="124"/>
      <c r="PHW134" s="124"/>
      <c r="PHX134" s="124"/>
      <c r="PHY134" s="124"/>
      <c r="PHZ134" s="124"/>
      <c r="PIA134" s="124"/>
      <c r="PIB134" s="124"/>
      <c r="PIC134" s="124"/>
      <c r="PID134" s="124"/>
      <c r="PIE134" s="124"/>
      <c r="PIF134" s="124"/>
      <c r="PIG134" s="124"/>
      <c r="PIH134" s="124"/>
      <c r="PII134" s="124"/>
      <c r="PIJ134" s="124"/>
      <c r="PIK134" s="124"/>
      <c r="PIL134" s="124"/>
      <c r="PIM134" s="124"/>
      <c r="PIN134" s="124"/>
      <c r="PIO134" s="124"/>
      <c r="PIP134" s="124"/>
      <c r="PIQ134" s="124"/>
      <c r="PIR134" s="124"/>
      <c r="PIS134" s="124"/>
      <c r="PIT134" s="124"/>
      <c r="PIU134" s="124"/>
      <c r="PIV134" s="124"/>
      <c r="PIW134" s="124"/>
      <c r="PIX134" s="124"/>
      <c r="PIY134" s="124"/>
      <c r="PIZ134" s="124"/>
      <c r="PJA134" s="124"/>
      <c r="PJB134" s="124"/>
      <c r="PJC134" s="124"/>
      <c r="PJD134" s="124"/>
      <c r="PJE134" s="124"/>
      <c r="PJF134" s="124"/>
      <c r="PJG134" s="124"/>
      <c r="PJH134" s="124"/>
      <c r="PJI134" s="124"/>
      <c r="PJJ134" s="124"/>
      <c r="PJK134" s="124"/>
      <c r="PJL134" s="124"/>
      <c r="PJM134" s="124"/>
      <c r="PJN134" s="124"/>
      <c r="PJO134" s="124"/>
      <c r="PJP134" s="124"/>
      <c r="PJQ134" s="124"/>
      <c r="PJR134" s="124"/>
      <c r="PJS134" s="124"/>
      <c r="PJT134" s="124"/>
      <c r="PJU134" s="124"/>
      <c r="PJV134" s="124"/>
      <c r="PJW134" s="124"/>
      <c r="PJX134" s="124"/>
      <c r="PJY134" s="124"/>
      <c r="PJZ134" s="124"/>
      <c r="PKA134" s="124"/>
      <c r="PKB134" s="124"/>
      <c r="PKC134" s="124"/>
      <c r="PKD134" s="124"/>
      <c r="PKE134" s="124"/>
      <c r="PKF134" s="124"/>
      <c r="PKG134" s="124"/>
      <c r="PKH134" s="124"/>
      <c r="PKI134" s="124"/>
      <c r="PKJ134" s="124"/>
      <c r="PKK134" s="124"/>
      <c r="PKL134" s="124"/>
      <c r="PKM134" s="124"/>
      <c r="PKN134" s="124"/>
      <c r="PKO134" s="124"/>
      <c r="PKP134" s="124"/>
      <c r="PKQ134" s="124"/>
      <c r="PKR134" s="124"/>
      <c r="PKS134" s="124"/>
      <c r="PKT134" s="124"/>
      <c r="PKU134" s="124"/>
      <c r="PKV134" s="124"/>
      <c r="PKW134" s="124"/>
      <c r="PKX134" s="124"/>
      <c r="PKY134" s="124"/>
      <c r="PKZ134" s="124"/>
      <c r="PLA134" s="124"/>
      <c r="PLB134" s="124"/>
      <c r="PLC134" s="124"/>
      <c r="PLD134" s="124"/>
      <c r="PLE134" s="124"/>
      <c r="PLF134" s="124"/>
      <c r="PLG134" s="124"/>
      <c r="PLH134" s="124"/>
      <c r="PLI134" s="124"/>
      <c r="PLJ134" s="124"/>
      <c r="PLK134" s="124"/>
      <c r="PLL134" s="124"/>
      <c r="PLM134" s="124"/>
      <c r="PLN134" s="124"/>
      <c r="PLO134" s="124"/>
      <c r="PLP134" s="124"/>
      <c r="PLQ134" s="124"/>
      <c r="PLR134" s="124"/>
      <c r="PLS134" s="124"/>
      <c r="PLT134" s="124"/>
      <c r="PLU134" s="124"/>
      <c r="PLV134" s="124"/>
      <c r="PLW134" s="124"/>
      <c r="PLX134" s="124"/>
      <c r="PLY134" s="124"/>
      <c r="PLZ134" s="124"/>
      <c r="PMA134" s="124"/>
      <c r="PMB134" s="124"/>
      <c r="PMC134" s="124"/>
      <c r="PMD134" s="124"/>
      <c r="PME134" s="124"/>
      <c r="PMF134" s="124"/>
      <c r="PMG134" s="124"/>
      <c r="PMH134" s="124"/>
      <c r="PMI134" s="124"/>
      <c r="PMJ134" s="124"/>
      <c r="PMK134" s="124"/>
      <c r="PML134" s="124"/>
      <c r="PMM134" s="124"/>
      <c r="PMN134" s="124"/>
      <c r="PMO134" s="124"/>
      <c r="PMP134" s="124"/>
      <c r="PMQ134" s="124"/>
      <c r="PMR134" s="124"/>
      <c r="PMS134" s="124"/>
      <c r="PMT134" s="124"/>
      <c r="PMU134" s="124"/>
      <c r="PMV134" s="124"/>
      <c r="PMW134" s="124"/>
      <c r="PMX134" s="124"/>
      <c r="PMY134" s="124"/>
      <c r="PMZ134" s="124"/>
      <c r="PNA134" s="124"/>
      <c r="PNB134" s="124"/>
      <c r="PNC134" s="124"/>
      <c r="PND134" s="124"/>
      <c r="PNE134" s="124"/>
      <c r="PNF134" s="124"/>
      <c r="PNG134" s="124"/>
      <c r="PNH134" s="124"/>
      <c r="PNI134" s="124"/>
      <c r="PNJ134" s="124"/>
      <c r="PNK134" s="124"/>
      <c r="PNL134" s="124"/>
      <c r="PNM134" s="124"/>
      <c r="PNN134" s="124"/>
      <c r="PNO134" s="124"/>
      <c r="PNP134" s="124"/>
      <c r="PNQ134" s="124"/>
      <c r="PNR134" s="124"/>
      <c r="PNS134" s="124"/>
      <c r="PNT134" s="124"/>
      <c r="PNU134" s="124"/>
      <c r="PNV134" s="124"/>
      <c r="PNW134" s="124"/>
      <c r="PNX134" s="124"/>
      <c r="PNY134" s="124"/>
      <c r="PNZ134" s="124"/>
      <c r="POA134" s="124"/>
      <c r="POB134" s="124"/>
      <c r="POC134" s="124"/>
      <c r="POD134" s="124"/>
      <c r="POE134" s="124"/>
      <c r="POF134" s="124"/>
      <c r="POG134" s="124"/>
      <c r="POH134" s="124"/>
      <c r="POI134" s="124"/>
      <c r="POJ134" s="124"/>
      <c r="POK134" s="124"/>
      <c r="POL134" s="124"/>
      <c r="POM134" s="124"/>
      <c r="PON134" s="124"/>
      <c r="POO134" s="124"/>
      <c r="POP134" s="124"/>
      <c r="POQ134" s="124"/>
      <c r="POR134" s="124"/>
      <c r="POS134" s="124"/>
      <c r="POT134" s="124"/>
      <c r="POU134" s="124"/>
      <c r="POV134" s="124"/>
      <c r="POW134" s="124"/>
      <c r="POX134" s="124"/>
      <c r="POY134" s="124"/>
      <c r="POZ134" s="124"/>
      <c r="PPA134" s="124"/>
      <c r="PPB134" s="124"/>
      <c r="PPC134" s="124"/>
      <c r="PPD134" s="124"/>
      <c r="PPE134" s="124"/>
      <c r="PPF134" s="124"/>
      <c r="PPG134" s="124"/>
      <c r="PPH134" s="124"/>
      <c r="PPI134" s="124"/>
      <c r="PPJ134" s="124"/>
      <c r="PPK134" s="124"/>
      <c r="PPL134" s="124"/>
      <c r="PPM134" s="124"/>
      <c r="PPN134" s="124"/>
      <c r="PPO134" s="124"/>
      <c r="PPP134" s="124"/>
      <c r="PPQ134" s="124"/>
      <c r="PPR134" s="124"/>
      <c r="PPS134" s="124"/>
      <c r="PPT134" s="124"/>
      <c r="PPU134" s="124"/>
      <c r="PPV134" s="124"/>
      <c r="PPW134" s="124"/>
      <c r="PPX134" s="124"/>
      <c r="PPY134" s="124"/>
      <c r="PPZ134" s="124"/>
      <c r="PQA134" s="124"/>
      <c r="PQB134" s="124"/>
      <c r="PQC134" s="124"/>
      <c r="PQD134" s="124"/>
      <c r="PQE134" s="124"/>
      <c r="PQF134" s="124"/>
      <c r="PQG134" s="124"/>
      <c r="PQH134" s="124"/>
      <c r="PQI134" s="124"/>
      <c r="PQJ134" s="124"/>
      <c r="PQK134" s="124"/>
      <c r="PQL134" s="124"/>
      <c r="PQM134" s="124"/>
      <c r="PQN134" s="124"/>
      <c r="PQO134" s="124"/>
      <c r="PQP134" s="124"/>
      <c r="PQQ134" s="124"/>
      <c r="PQR134" s="124"/>
      <c r="PQS134" s="124"/>
      <c r="PQT134" s="124"/>
      <c r="PQU134" s="124"/>
      <c r="PQV134" s="124"/>
      <c r="PQW134" s="124"/>
      <c r="PQX134" s="124"/>
      <c r="PQY134" s="124"/>
      <c r="PQZ134" s="124"/>
      <c r="PRA134" s="124"/>
      <c r="PRB134" s="124"/>
      <c r="PRC134" s="124"/>
      <c r="PRD134" s="124"/>
      <c r="PRE134" s="124"/>
      <c r="PRF134" s="124"/>
      <c r="PRG134" s="124"/>
      <c r="PRH134" s="124"/>
      <c r="PRI134" s="124"/>
      <c r="PRJ134" s="124"/>
      <c r="PRK134" s="124"/>
      <c r="PRL134" s="124"/>
      <c r="PRM134" s="124"/>
      <c r="PRN134" s="124"/>
      <c r="PRO134" s="124"/>
      <c r="PRP134" s="124"/>
      <c r="PRQ134" s="124"/>
      <c r="PRR134" s="124"/>
      <c r="PRS134" s="124"/>
      <c r="PRT134" s="124"/>
      <c r="PRU134" s="124"/>
      <c r="PRV134" s="124"/>
      <c r="PRW134" s="124"/>
      <c r="PRX134" s="124"/>
      <c r="PRY134" s="124"/>
      <c r="PRZ134" s="124"/>
      <c r="PSA134" s="124"/>
      <c r="PSB134" s="124"/>
      <c r="PSC134" s="124"/>
      <c r="PSD134" s="124"/>
      <c r="PSE134" s="124"/>
      <c r="PSF134" s="124"/>
      <c r="PSG134" s="124"/>
      <c r="PSH134" s="124"/>
      <c r="PSI134" s="124"/>
      <c r="PSJ134" s="124"/>
      <c r="PSK134" s="124"/>
      <c r="PSL134" s="124"/>
      <c r="PSM134" s="124"/>
      <c r="PSN134" s="124"/>
      <c r="PSO134" s="124"/>
      <c r="PSP134" s="124"/>
      <c r="PSQ134" s="124"/>
      <c r="PSR134" s="124"/>
      <c r="PSS134" s="124"/>
      <c r="PST134" s="124"/>
      <c r="PSU134" s="124"/>
      <c r="PSV134" s="124"/>
      <c r="PSW134" s="124"/>
      <c r="PSX134" s="124"/>
      <c r="PSY134" s="124"/>
      <c r="PSZ134" s="124"/>
      <c r="PTA134" s="124"/>
      <c r="PTB134" s="124"/>
      <c r="PTC134" s="124"/>
      <c r="PTD134" s="124"/>
      <c r="PTE134" s="124"/>
      <c r="PTF134" s="124"/>
      <c r="PTG134" s="124"/>
      <c r="PTH134" s="124"/>
      <c r="PTI134" s="124"/>
      <c r="PTJ134" s="124"/>
      <c r="PTK134" s="124"/>
      <c r="PTL134" s="124"/>
      <c r="PTM134" s="124"/>
      <c r="PTN134" s="124"/>
      <c r="PTO134" s="124"/>
      <c r="PTP134" s="124"/>
      <c r="PTQ134" s="124"/>
      <c r="PTR134" s="124"/>
      <c r="PTS134" s="124"/>
      <c r="PTT134" s="124"/>
      <c r="PTU134" s="124"/>
      <c r="PTV134" s="124"/>
      <c r="PTW134" s="124"/>
      <c r="PTX134" s="124"/>
      <c r="PTY134" s="124"/>
      <c r="PTZ134" s="124"/>
      <c r="PUA134" s="124"/>
      <c r="PUB134" s="124"/>
      <c r="PUC134" s="124"/>
      <c r="PUD134" s="124"/>
      <c r="PUE134" s="124"/>
      <c r="PUF134" s="124"/>
      <c r="PUG134" s="124"/>
      <c r="PUH134" s="124"/>
      <c r="PUI134" s="124"/>
      <c r="PUJ134" s="124"/>
      <c r="PUK134" s="124"/>
      <c r="PUL134" s="124"/>
      <c r="PUM134" s="124"/>
      <c r="PUN134" s="124"/>
      <c r="PUO134" s="124"/>
      <c r="PUP134" s="124"/>
      <c r="PUQ134" s="124"/>
      <c r="PUR134" s="124"/>
      <c r="PUS134" s="124"/>
      <c r="PUT134" s="124"/>
      <c r="PUU134" s="124"/>
      <c r="PUV134" s="124"/>
      <c r="PUW134" s="124"/>
      <c r="PUX134" s="124"/>
      <c r="PUY134" s="124"/>
      <c r="PUZ134" s="124"/>
      <c r="PVA134" s="124"/>
      <c r="PVB134" s="124"/>
      <c r="PVC134" s="124"/>
      <c r="PVD134" s="124"/>
      <c r="PVE134" s="124"/>
      <c r="PVF134" s="124"/>
      <c r="PVG134" s="124"/>
      <c r="PVH134" s="124"/>
      <c r="PVI134" s="124"/>
      <c r="PVJ134" s="124"/>
      <c r="PVK134" s="124"/>
      <c r="PVL134" s="124"/>
      <c r="PVM134" s="124"/>
      <c r="PVN134" s="124"/>
      <c r="PVO134" s="124"/>
      <c r="PVP134" s="124"/>
      <c r="PVQ134" s="124"/>
      <c r="PVR134" s="124"/>
      <c r="PVS134" s="124"/>
      <c r="PVT134" s="124"/>
      <c r="PVU134" s="124"/>
      <c r="PVV134" s="124"/>
      <c r="PVW134" s="124"/>
      <c r="PVX134" s="124"/>
      <c r="PVY134" s="124"/>
      <c r="PVZ134" s="124"/>
      <c r="PWA134" s="124"/>
      <c r="PWB134" s="124"/>
      <c r="PWC134" s="124"/>
      <c r="PWD134" s="124"/>
      <c r="PWE134" s="124"/>
      <c r="PWF134" s="124"/>
      <c r="PWG134" s="124"/>
      <c r="PWH134" s="124"/>
      <c r="PWI134" s="124"/>
      <c r="PWJ134" s="124"/>
      <c r="PWK134" s="124"/>
      <c r="PWL134" s="124"/>
      <c r="PWM134" s="124"/>
      <c r="PWN134" s="124"/>
      <c r="PWO134" s="124"/>
      <c r="PWP134" s="124"/>
      <c r="PWQ134" s="124"/>
      <c r="PWR134" s="124"/>
      <c r="PWS134" s="124"/>
      <c r="PWT134" s="124"/>
      <c r="PWU134" s="124"/>
      <c r="PWV134" s="124"/>
      <c r="PWW134" s="124"/>
      <c r="PWX134" s="124"/>
      <c r="PWY134" s="124"/>
      <c r="PWZ134" s="124"/>
      <c r="PXA134" s="124"/>
      <c r="PXB134" s="124"/>
      <c r="PXC134" s="124"/>
      <c r="PXD134" s="124"/>
      <c r="PXE134" s="124"/>
      <c r="PXF134" s="124"/>
      <c r="PXG134" s="124"/>
      <c r="PXH134" s="124"/>
      <c r="PXI134" s="124"/>
      <c r="PXJ134" s="124"/>
      <c r="PXK134" s="124"/>
      <c r="PXL134" s="124"/>
      <c r="PXM134" s="124"/>
      <c r="PXN134" s="124"/>
      <c r="PXO134" s="124"/>
      <c r="PXP134" s="124"/>
      <c r="PXQ134" s="124"/>
      <c r="PXR134" s="124"/>
      <c r="PXS134" s="124"/>
      <c r="PXT134" s="124"/>
      <c r="PXU134" s="124"/>
      <c r="PXV134" s="124"/>
      <c r="PXW134" s="124"/>
      <c r="PXX134" s="124"/>
      <c r="PXY134" s="124"/>
      <c r="PXZ134" s="124"/>
      <c r="PYA134" s="124"/>
      <c r="PYB134" s="124"/>
      <c r="PYC134" s="124"/>
      <c r="PYD134" s="124"/>
      <c r="PYE134" s="124"/>
      <c r="PYF134" s="124"/>
      <c r="PYG134" s="124"/>
      <c r="PYH134" s="124"/>
      <c r="PYI134" s="124"/>
      <c r="PYJ134" s="124"/>
      <c r="PYK134" s="124"/>
      <c r="PYL134" s="124"/>
      <c r="PYM134" s="124"/>
      <c r="PYN134" s="124"/>
      <c r="PYO134" s="124"/>
      <c r="PYP134" s="124"/>
      <c r="PYQ134" s="124"/>
      <c r="PYR134" s="124"/>
      <c r="PYS134" s="124"/>
      <c r="PYT134" s="124"/>
      <c r="PYU134" s="124"/>
      <c r="PYV134" s="124"/>
      <c r="PYW134" s="124"/>
      <c r="PYX134" s="124"/>
      <c r="PYY134" s="124"/>
      <c r="PYZ134" s="124"/>
      <c r="PZA134" s="124"/>
      <c r="PZB134" s="124"/>
      <c r="PZC134" s="124"/>
      <c r="PZD134" s="124"/>
      <c r="PZE134" s="124"/>
      <c r="PZF134" s="124"/>
      <c r="PZG134" s="124"/>
      <c r="PZH134" s="124"/>
      <c r="PZI134" s="124"/>
      <c r="PZJ134" s="124"/>
      <c r="PZK134" s="124"/>
      <c r="PZL134" s="124"/>
      <c r="PZM134" s="124"/>
      <c r="PZN134" s="124"/>
      <c r="PZO134" s="124"/>
      <c r="PZP134" s="124"/>
      <c r="PZQ134" s="124"/>
      <c r="PZR134" s="124"/>
      <c r="PZS134" s="124"/>
      <c r="PZT134" s="124"/>
      <c r="PZU134" s="124"/>
      <c r="PZV134" s="124"/>
      <c r="PZW134" s="124"/>
      <c r="PZX134" s="124"/>
      <c r="PZY134" s="124"/>
      <c r="PZZ134" s="124"/>
      <c r="QAA134" s="124"/>
      <c r="QAB134" s="124"/>
      <c r="QAC134" s="124"/>
      <c r="QAD134" s="124"/>
      <c r="QAE134" s="124"/>
      <c r="QAF134" s="124"/>
      <c r="QAG134" s="124"/>
      <c r="QAH134" s="124"/>
      <c r="QAI134" s="124"/>
      <c r="QAJ134" s="124"/>
      <c r="QAK134" s="124"/>
      <c r="QAL134" s="124"/>
      <c r="QAM134" s="124"/>
      <c r="QAN134" s="124"/>
      <c r="QAO134" s="124"/>
      <c r="QAP134" s="124"/>
      <c r="QAQ134" s="124"/>
      <c r="QAR134" s="124"/>
      <c r="QAS134" s="124"/>
      <c r="QAT134" s="124"/>
      <c r="QAU134" s="124"/>
      <c r="QAV134" s="124"/>
      <c r="QAW134" s="124"/>
      <c r="QAX134" s="124"/>
      <c r="QAY134" s="124"/>
      <c r="QAZ134" s="124"/>
      <c r="QBA134" s="124"/>
      <c r="QBB134" s="124"/>
      <c r="QBC134" s="124"/>
      <c r="QBD134" s="124"/>
      <c r="QBE134" s="124"/>
      <c r="QBF134" s="124"/>
      <c r="QBG134" s="124"/>
      <c r="QBH134" s="124"/>
      <c r="QBI134" s="124"/>
      <c r="QBJ134" s="124"/>
      <c r="QBK134" s="124"/>
      <c r="QBL134" s="124"/>
      <c r="QBM134" s="124"/>
      <c r="QBN134" s="124"/>
      <c r="QBO134" s="124"/>
      <c r="QBP134" s="124"/>
      <c r="QBQ134" s="124"/>
      <c r="QBR134" s="124"/>
      <c r="QBS134" s="124"/>
      <c r="QBT134" s="124"/>
      <c r="QBU134" s="124"/>
      <c r="QBV134" s="124"/>
      <c r="QBW134" s="124"/>
      <c r="QBX134" s="124"/>
      <c r="QBY134" s="124"/>
      <c r="QBZ134" s="124"/>
      <c r="QCA134" s="124"/>
      <c r="QCB134" s="124"/>
      <c r="QCC134" s="124"/>
      <c r="QCD134" s="124"/>
      <c r="QCE134" s="124"/>
      <c r="QCF134" s="124"/>
      <c r="QCG134" s="124"/>
      <c r="QCH134" s="124"/>
      <c r="QCI134" s="124"/>
      <c r="QCJ134" s="124"/>
      <c r="QCK134" s="124"/>
      <c r="QCL134" s="124"/>
      <c r="QCM134" s="124"/>
      <c r="QCN134" s="124"/>
      <c r="QCO134" s="124"/>
      <c r="QCP134" s="124"/>
      <c r="QCQ134" s="124"/>
      <c r="QCR134" s="124"/>
      <c r="QCS134" s="124"/>
      <c r="QCT134" s="124"/>
      <c r="QCU134" s="124"/>
      <c r="QCV134" s="124"/>
      <c r="QCW134" s="124"/>
      <c r="QCX134" s="124"/>
      <c r="QCY134" s="124"/>
      <c r="QCZ134" s="124"/>
      <c r="QDA134" s="124"/>
      <c r="QDB134" s="124"/>
      <c r="QDC134" s="124"/>
      <c r="QDD134" s="124"/>
      <c r="QDE134" s="124"/>
      <c r="QDF134" s="124"/>
      <c r="QDG134" s="124"/>
      <c r="QDH134" s="124"/>
      <c r="QDI134" s="124"/>
      <c r="QDJ134" s="124"/>
      <c r="QDK134" s="124"/>
      <c r="QDL134" s="124"/>
      <c r="QDM134" s="124"/>
      <c r="QDN134" s="124"/>
      <c r="QDO134" s="124"/>
      <c r="QDP134" s="124"/>
      <c r="QDQ134" s="124"/>
      <c r="QDR134" s="124"/>
      <c r="QDS134" s="124"/>
      <c r="QDT134" s="124"/>
      <c r="QDU134" s="124"/>
      <c r="QDV134" s="124"/>
      <c r="QDW134" s="124"/>
      <c r="QDX134" s="124"/>
      <c r="QDY134" s="124"/>
      <c r="QDZ134" s="124"/>
      <c r="QEA134" s="124"/>
      <c r="QEB134" s="124"/>
      <c r="QEC134" s="124"/>
      <c r="QED134" s="124"/>
      <c r="QEE134" s="124"/>
      <c r="QEF134" s="124"/>
      <c r="QEG134" s="124"/>
      <c r="QEH134" s="124"/>
      <c r="QEI134" s="124"/>
      <c r="QEJ134" s="124"/>
      <c r="QEK134" s="124"/>
      <c r="QEL134" s="124"/>
      <c r="QEM134" s="124"/>
      <c r="QEN134" s="124"/>
      <c r="QEO134" s="124"/>
      <c r="QEP134" s="124"/>
      <c r="QEQ134" s="124"/>
      <c r="QER134" s="124"/>
      <c r="QES134" s="124"/>
      <c r="QET134" s="124"/>
      <c r="QEU134" s="124"/>
      <c r="QEV134" s="124"/>
      <c r="QEW134" s="124"/>
      <c r="QEX134" s="124"/>
      <c r="QEY134" s="124"/>
      <c r="QEZ134" s="124"/>
      <c r="QFA134" s="124"/>
      <c r="QFB134" s="124"/>
      <c r="QFC134" s="124"/>
      <c r="QFD134" s="124"/>
      <c r="QFE134" s="124"/>
      <c r="QFF134" s="124"/>
      <c r="QFG134" s="124"/>
      <c r="QFH134" s="124"/>
      <c r="QFI134" s="124"/>
      <c r="QFJ134" s="124"/>
      <c r="QFK134" s="124"/>
      <c r="QFL134" s="124"/>
      <c r="QFM134" s="124"/>
      <c r="QFN134" s="124"/>
      <c r="QFO134" s="124"/>
      <c r="QFP134" s="124"/>
      <c r="QFQ134" s="124"/>
      <c r="QFR134" s="124"/>
      <c r="QFS134" s="124"/>
      <c r="QFT134" s="124"/>
      <c r="QFU134" s="124"/>
      <c r="QFV134" s="124"/>
      <c r="QFW134" s="124"/>
      <c r="QFX134" s="124"/>
      <c r="QFY134" s="124"/>
      <c r="QFZ134" s="124"/>
      <c r="QGA134" s="124"/>
      <c r="QGB134" s="124"/>
      <c r="QGC134" s="124"/>
      <c r="QGD134" s="124"/>
      <c r="QGE134" s="124"/>
      <c r="QGF134" s="124"/>
      <c r="QGG134" s="124"/>
      <c r="QGH134" s="124"/>
      <c r="QGI134" s="124"/>
      <c r="QGJ134" s="124"/>
      <c r="QGK134" s="124"/>
      <c r="QGL134" s="124"/>
      <c r="QGM134" s="124"/>
      <c r="QGN134" s="124"/>
      <c r="QGO134" s="124"/>
      <c r="QGP134" s="124"/>
      <c r="QGQ134" s="124"/>
      <c r="QGR134" s="124"/>
      <c r="QGS134" s="124"/>
      <c r="QGT134" s="124"/>
      <c r="QGU134" s="124"/>
      <c r="QGV134" s="124"/>
      <c r="QGW134" s="124"/>
      <c r="QGX134" s="124"/>
      <c r="QGY134" s="124"/>
      <c r="QGZ134" s="124"/>
      <c r="QHA134" s="124"/>
      <c r="QHB134" s="124"/>
      <c r="QHC134" s="124"/>
      <c r="QHD134" s="124"/>
      <c r="QHE134" s="124"/>
      <c r="QHF134" s="124"/>
      <c r="QHG134" s="124"/>
      <c r="QHH134" s="124"/>
      <c r="QHI134" s="124"/>
      <c r="QHJ134" s="124"/>
      <c r="QHK134" s="124"/>
      <c r="QHL134" s="124"/>
      <c r="QHM134" s="124"/>
      <c r="QHN134" s="124"/>
      <c r="QHO134" s="124"/>
      <c r="QHP134" s="124"/>
      <c r="QHQ134" s="124"/>
      <c r="QHR134" s="124"/>
      <c r="QHS134" s="124"/>
      <c r="QHT134" s="124"/>
      <c r="QHU134" s="124"/>
      <c r="QHV134" s="124"/>
      <c r="QHW134" s="124"/>
      <c r="QHX134" s="124"/>
      <c r="QHY134" s="124"/>
      <c r="QHZ134" s="124"/>
      <c r="QIA134" s="124"/>
      <c r="QIB134" s="124"/>
      <c r="QIC134" s="124"/>
      <c r="QID134" s="124"/>
      <c r="QIE134" s="124"/>
      <c r="QIF134" s="124"/>
      <c r="QIG134" s="124"/>
      <c r="QIH134" s="124"/>
      <c r="QII134" s="124"/>
      <c r="QIJ134" s="124"/>
      <c r="QIK134" s="124"/>
      <c r="QIL134" s="124"/>
      <c r="QIM134" s="124"/>
      <c r="QIN134" s="124"/>
      <c r="QIO134" s="124"/>
      <c r="QIP134" s="124"/>
      <c r="QIQ134" s="124"/>
      <c r="QIR134" s="124"/>
      <c r="QIS134" s="124"/>
      <c r="QIT134" s="124"/>
      <c r="QIU134" s="124"/>
      <c r="QIV134" s="124"/>
      <c r="QIW134" s="124"/>
      <c r="QIX134" s="124"/>
      <c r="QIY134" s="124"/>
      <c r="QIZ134" s="124"/>
      <c r="QJA134" s="124"/>
      <c r="QJB134" s="124"/>
      <c r="QJC134" s="124"/>
      <c r="QJD134" s="124"/>
      <c r="QJE134" s="124"/>
      <c r="QJF134" s="124"/>
      <c r="QJG134" s="124"/>
      <c r="QJH134" s="124"/>
      <c r="QJI134" s="124"/>
      <c r="QJJ134" s="124"/>
      <c r="QJK134" s="124"/>
      <c r="QJL134" s="124"/>
      <c r="QJM134" s="124"/>
      <c r="QJN134" s="124"/>
      <c r="QJO134" s="124"/>
      <c r="QJP134" s="124"/>
      <c r="QJQ134" s="124"/>
      <c r="QJR134" s="124"/>
      <c r="QJS134" s="124"/>
      <c r="QJT134" s="124"/>
      <c r="QJU134" s="124"/>
      <c r="QJV134" s="124"/>
      <c r="QJW134" s="124"/>
      <c r="QJX134" s="124"/>
      <c r="QJY134" s="124"/>
      <c r="QJZ134" s="124"/>
      <c r="QKA134" s="124"/>
      <c r="QKB134" s="124"/>
      <c r="QKC134" s="124"/>
      <c r="QKD134" s="124"/>
      <c r="QKE134" s="124"/>
      <c r="QKF134" s="124"/>
      <c r="QKG134" s="124"/>
      <c r="QKH134" s="124"/>
      <c r="QKI134" s="124"/>
      <c r="QKJ134" s="124"/>
      <c r="QKK134" s="124"/>
      <c r="QKL134" s="124"/>
      <c r="QKM134" s="124"/>
      <c r="QKN134" s="124"/>
      <c r="QKO134" s="124"/>
      <c r="QKP134" s="124"/>
      <c r="QKQ134" s="124"/>
      <c r="QKR134" s="124"/>
      <c r="QKS134" s="124"/>
      <c r="QKT134" s="124"/>
      <c r="QKU134" s="124"/>
      <c r="QKV134" s="124"/>
      <c r="QKW134" s="124"/>
      <c r="QKX134" s="124"/>
      <c r="QKY134" s="124"/>
      <c r="QKZ134" s="124"/>
      <c r="QLA134" s="124"/>
      <c r="QLB134" s="124"/>
      <c r="QLC134" s="124"/>
      <c r="QLD134" s="124"/>
      <c r="QLE134" s="124"/>
      <c r="QLF134" s="124"/>
      <c r="QLG134" s="124"/>
      <c r="QLH134" s="124"/>
      <c r="QLI134" s="124"/>
      <c r="QLJ134" s="124"/>
      <c r="QLK134" s="124"/>
      <c r="QLL134" s="124"/>
      <c r="QLM134" s="124"/>
      <c r="QLN134" s="124"/>
      <c r="QLO134" s="124"/>
      <c r="QLP134" s="124"/>
      <c r="QLQ134" s="124"/>
      <c r="QLR134" s="124"/>
      <c r="QLS134" s="124"/>
      <c r="QLT134" s="124"/>
      <c r="QLU134" s="124"/>
      <c r="QLV134" s="124"/>
      <c r="QLW134" s="124"/>
      <c r="QLX134" s="124"/>
      <c r="QLY134" s="124"/>
      <c r="QLZ134" s="124"/>
      <c r="QMA134" s="124"/>
      <c r="QMB134" s="124"/>
      <c r="QMC134" s="124"/>
      <c r="QMD134" s="124"/>
      <c r="QME134" s="124"/>
      <c r="QMF134" s="124"/>
      <c r="QMG134" s="124"/>
      <c r="QMH134" s="124"/>
      <c r="QMI134" s="124"/>
      <c r="QMJ134" s="124"/>
      <c r="QMK134" s="124"/>
      <c r="QML134" s="124"/>
      <c r="QMM134" s="124"/>
      <c r="QMN134" s="124"/>
      <c r="QMO134" s="124"/>
      <c r="QMP134" s="124"/>
      <c r="QMQ134" s="124"/>
      <c r="QMR134" s="124"/>
      <c r="QMS134" s="124"/>
      <c r="QMT134" s="124"/>
      <c r="QMU134" s="124"/>
      <c r="QMV134" s="124"/>
      <c r="QMW134" s="124"/>
      <c r="QMX134" s="124"/>
      <c r="QMY134" s="124"/>
      <c r="QMZ134" s="124"/>
      <c r="QNA134" s="124"/>
      <c r="QNB134" s="124"/>
      <c r="QNC134" s="124"/>
      <c r="QND134" s="124"/>
      <c r="QNE134" s="124"/>
      <c r="QNF134" s="124"/>
      <c r="QNG134" s="124"/>
      <c r="QNH134" s="124"/>
      <c r="QNI134" s="124"/>
      <c r="QNJ134" s="124"/>
      <c r="QNK134" s="124"/>
      <c r="QNL134" s="124"/>
      <c r="QNM134" s="124"/>
      <c r="QNN134" s="124"/>
      <c r="QNO134" s="124"/>
      <c r="QNP134" s="124"/>
      <c r="QNQ134" s="124"/>
      <c r="QNR134" s="124"/>
      <c r="QNS134" s="124"/>
      <c r="QNT134" s="124"/>
      <c r="QNU134" s="124"/>
      <c r="QNV134" s="124"/>
      <c r="QNW134" s="124"/>
      <c r="QNX134" s="124"/>
      <c r="QNY134" s="124"/>
      <c r="QNZ134" s="124"/>
      <c r="QOA134" s="124"/>
      <c r="QOB134" s="124"/>
      <c r="QOC134" s="124"/>
      <c r="QOD134" s="124"/>
      <c r="QOE134" s="124"/>
      <c r="QOF134" s="124"/>
      <c r="QOG134" s="124"/>
      <c r="QOH134" s="124"/>
      <c r="QOI134" s="124"/>
      <c r="QOJ134" s="124"/>
      <c r="QOK134" s="124"/>
      <c r="QOL134" s="124"/>
      <c r="QOM134" s="124"/>
      <c r="QON134" s="124"/>
      <c r="QOO134" s="124"/>
      <c r="QOP134" s="124"/>
      <c r="QOQ134" s="124"/>
      <c r="QOR134" s="124"/>
      <c r="QOS134" s="124"/>
      <c r="QOT134" s="124"/>
      <c r="QOU134" s="124"/>
      <c r="QOV134" s="124"/>
      <c r="QOW134" s="124"/>
      <c r="QOX134" s="124"/>
      <c r="QOY134" s="124"/>
      <c r="QOZ134" s="124"/>
      <c r="QPA134" s="124"/>
      <c r="QPB134" s="124"/>
      <c r="QPC134" s="124"/>
      <c r="QPD134" s="124"/>
      <c r="QPE134" s="124"/>
      <c r="QPF134" s="124"/>
      <c r="QPG134" s="124"/>
      <c r="QPH134" s="124"/>
      <c r="QPI134" s="124"/>
      <c r="QPJ134" s="124"/>
      <c r="QPK134" s="124"/>
      <c r="QPL134" s="124"/>
      <c r="QPM134" s="124"/>
      <c r="QPN134" s="124"/>
      <c r="QPO134" s="124"/>
      <c r="QPP134" s="124"/>
      <c r="QPQ134" s="124"/>
      <c r="QPR134" s="124"/>
      <c r="QPS134" s="124"/>
      <c r="QPT134" s="124"/>
      <c r="QPU134" s="124"/>
      <c r="QPV134" s="124"/>
      <c r="QPW134" s="124"/>
      <c r="QPX134" s="124"/>
      <c r="QPY134" s="124"/>
      <c r="QPZ134" s="124"/>
      <c r="QQA134" s="124"/>
      <c r="QQB134" s="124"/>
      <c r="QQC134" s="124"/>
      <c r="QQD134" s="124"/>
      <c r="QQE134" s="124"/>
      <c r="QQF134" s="124"/>
      <c r="QQG134" s="124"/>
      <c r="QQH134" s="124"/>
      <c r="QQI134" s="124"/>
      <c r="QQJ134" s="124"/>
      <c r="QQK134" s="124"/>
      <c r="QQL134" s="124"/>
      <c r="QQM134" s="124"/>
      <c r="QQN134" s="124"/>
      <c r="QQO134" s="124"/>
      <c r="QQP134" s="124"/>
      <c r="QQQ134" s="124"/>
      <c r="QQR134" s="124"/>
      <c r="QQS134" s="124"/>
      <c r="QQT134" s="124"/>
      <c r="QQU134" s="124"/>
      <c r="QQV134" s="124"/>
      <c r="QQW134" s="124"/>
      <c r="QQX134" s="124"/>
      <c r="QQY134" s="124"/>
      <c r="QQZ134" s="124"/>
      <c r="QRA134" s="124"/>
      <c r="QRB134" s="124"/>
      <c r="QRC134" s="124"/>
      <c r="QRD134" s="124"/>
      <c r="QRE134" s="124"/>
      <c r="QRF134" s="124"/>
      <c r="QRG134" s="124"/>
      <c r="QRH134" s="124"/>
      <c r="QRI134" s="124"/>
      <c r="QRJ134" s="124"/>
      <c r="QRK134" s="124"/>
      <c r="QRL134" s="124"/>
      <c r="QRM134" s="124"/>
      <c r="QRN134" s="124"/>
      <c r="QRO134" s="124"/>
      <c r="QRP134" s="124"/>
      <c r="QRQ134" s="124"/>
      <c r="QRR134" s="124"/>
      <c r="QRS134" s="124"/>
      <c r="QRT134" s="124"/>
      <c r="QRU134" s="124"/>
      <c r="QRV134" s="124"/>
      <c r="QRW134" s="124"/>
      <c r="QRX134" s="124"/>
      <c r="QRY134" s="124"/>
      <c r="QRZ134" s="124"/>
      <c r="QSA134" s="124"/>
      <c r="QSB134" s="124"/>
      <c r="QSC134" s="124"/>
      <c r="QSD134" s="124"/>
      <c r="QSE134" s="124"/>
      <c r="QSF134" s="124"/>
      <c r="QSG134" s="124"/>
      <c r="QSH134" s="124"/>
      <c r="QSI134" s="124"/>
      <c r="QSJ134" s="124"/>
      <c r="QSK134" s="124"/>
      <c r="QSL134" s="124"/>
      <c r="QSM134" s="124"/>
      <c r="QSN134" s="124"/>
      <c r="QSO134" s="124"/>
      <c r="QSP134" s="124"/>
      <c r="QSQ134" s="124"/>
      <c r="QSR134" s="124"/>
      <c r="QSS134" s="124"/>
      <c r="QST134" s="124"/>
      <c r="QSU134" s="124"/>
      <c r="QSV134" s="124"/>
      <c r="QSW134" s="124"/>
      <c r="QSX134" s="124"/>
      <c r="QSY134" s="124"/>
      <c r="QSZ134" s="124"/>
      <c r="QTA134" s="124"/>
      <c r="QTB134" s="124"/>
      <c r="QTC134" s="124"/>
      <c r="QTD134" s="124"/>
      <c r="QTE134" s="124"/>
      <c r="QTF134" s="124"/>
      <c r="QTG134" s="124"/>
      <c r="QTH134" s="124"/>
      <c r="QTI134" s="124"/>
      <c r="QTJ134" s="124"/>
      <c r="QTK134" s="124"/>
      <c r="QTL134" s="124"/>
      <c r="QTM134" s="124"/>
      <c r="QTN134" s="124"/>
      <c r="QTO134" s="124"/>
      <c r="QTP134" s="124"/>
      <c r="QTQ134" s="124"/>
      <c r="QTR134" s="124"/>
      <c r="QTS134" s="124"/>
      <c r="QTT134" s="124"/>
      <c r="QTU134" s="124"/>
      <c r="QTV134" s="124"/>
      <c r="QTW134" s="124"/>
      <c r="QTX134" s="124"/>
      <c r="QTY134" s="124"/>
      <c r="QTZ134" s="124"/>
      <c r="QUA134" s="124"/>
      <c r="QUB134" s="124"/>
      <c r="QUC134" s="124"/>
      <c r="QUD134" s="124"/>
      <c r="QUE134" s="124"/>
      <c r="QUF134" s="124"/>
      <c r="QUG134" s="124"/>
      <c r="QUH134" s="124"/>
      <c r="QUI134" s="124"/>
      <c r="QUJ134" s="124"/>
      <c r="QUK134" s="124"/>
      <c r="QUL134" s="124"/>
      <c r="QUM134" s="124"/>
      <c r="QUN134" s="124"/>
      <c r="QUO134" s="124"/>
      <c r="QUP134" s="124"/>
      <c r="QUQ134" s="124"/>
      <c r="QUR134" s="124"/>
      <c r="QUS134" s="124"/>
      <c r="QUT134" s="124"/>
      <c r="QUU134" s="124"/>
      <c r="QUV134" s="124"/>
      <c r="QUW134" s="124"/>
      <c r="QUX134" s="124"/>
      <c r="QUY134" s="124"/>
      <c r="QUZ134" s="124"/>
      <c r="QVA134" s="124"/>
      <c r="QVB134" s="124"/>
      <c r="QVC134" s="124"/>
      <c r="QVD134" s="124"/>
      <c r="QVE134" s="124"/>
      <c r="QVF134" s="124"/>
      <c r="QVG134" s="124"/>
      <c r="QVH134" s="124"/>
      <c r="QVI134" s="124"/>
      <c r="QVJ134" s="124"/>
      <c r="QVK134" s="124"/>
      <c r="QVL134" s="124"/>
      <c r="QVM134" s="124"/>
      <c r="QVN134" s="124"/>
      <c r="QVO134" s="124"/>
      <c r="QVP134" s="124"/>
      <c r="QVQ134" s="124"/>
      <c r="QVR134" s="124"/>
      <c r="QVS134" s="124"/>
      <c r="QVT134" s="124"/>
      <c r="QVU134" s="124"/>
      <c r="QVV134" s="124"/>
      <c r="QVW134" s="124"/>
      <c r="QVX134" s="124"/>
      <c r="QVY134" s="124"/>
      <c r="QVZ134" s="124"/>
      <c r="QWA134" s="124"/>
      <c r="QWB134" s="124"/>
      <c r="QWC134" s="124"/>
      <c r="QWD134" s="124"/>
      <c r="QWE134" s="124"/>
      <c r="QWF134" s="124"/>
      <c r="QWG134" s="124"/>
      <c r="QWH134" s="124"/>
      <c r="QWI134" s="124"/>
      <c r="QWJ134" s="124"/>
      <c r="QWK134" s="124"/>
      <c r="QWL134" s="124"/>
      <c r="QWM134" s="124"/>
      <c r="QWN134" s="124"/>
      <c r="QWO134" s="124"/>
      <c r="QWP134" s="124"/>
      <c r="QWQ134" s="124"/>
      <c r="QWR134" s="124"/>
      <c r="QWS134" s="124"/>
      <c r="QWT134" s="124"/>
      <c r="QWU134" s="124"/>
      <c r="QWV134" s="124"/>
      <c r="QWW134" s="124"/>
      <c r="QWX134" s="124"/>
      <c r="QWY134" s="124"/>
      <c r="QWZ134" s="124"/>
      <c r="QXA134" s="124"/>
      <c r="QXB134" s="124"/>
      <c r="QXC134" s="124"/>
      <c r="QXD134" s="124"/>
      <c r="QXE134" s="124"/>
      <c r="QXF134" s="124"/>
      <c r="QXG134" s="124"/>
      <c r="QXH134" s="124"/>
      <c r="QXI134" s="124"/>
      <c r="QXJ134" s="124"/>
      <c r="QXK134" s="124"/>
      <c r="QXL134" s="124"/>
      <c r="QXM134" s="124"/>
      <c r="QXN134" s="124"/>
      <c r="QXO134" s="124"/>
      <c r="QXP134" s="124"/>
      <c r="QXQ134" s="124"/>
      <c r="QXR134" s="124"/>
      <c r="QXS134" s="124"/>
      <c r="QXT134" s="124"/>
      <c r="QXU134" s="124"/>
      <c r="QXV134" s="124"/>
      <c r="QXW134" s="124"/>
      <c r="QXX134" s="124"/>
      <c r="QXY134" s="124"/>
      <c r="QXZ134" s="124"/>
      <c r="QYA134" s="124"/>
      <c r="QYB134" s="124"/>
      <c r="QYC134" s="124"/>
      <c r="QYD134" s="124"/>
      <c r="QYE134" s="124"/>
      <c r="QYF134" s="124"/>
      <c r="QYG134" s="124"/>
      <c r="QYH134" s="124"/>
      <c r="QYI134" s="124"/>
      <c r="QYJ134" s="124"/>
      <c r="QYK134" s="124"/>
      <c r="QYL134" s="124"/>
      <c r="QYM134" s="124"/>
      <c r="QYN134" s="124"/>
      <c r="QYO134" s="124"/>
      <c r="QYP134" s="124"/>
      <c r="QYQ134" s="124"/>
      <c r="QYR134" s="124"/>
      <c r="QYS134" s="124"/>
      <c r="QYT134" s="124"/>
      <c r="QYU134" s="124"/>
      <c r="QYV134" s="124"/>
      <c r="QYW134" s="124"/>
      <c r="QYX134" s="124"/>
      <c r="QYY134" s="124"/>
      <c r="QYZ134" s="124"/>
      <c r="QZA134" s="124"/>
      <c r="QZB134" s="124"/>
      <c r="QZC134" s="124"/>
      <c r="QZD134" s="124"/>
      <c r="QZE134" s="124"/>
      <c r="QZF134" s="124"/>
      <c r="QZG134" s="124"/>
      <c r="QZH134" s="124"/>
      <c r="QZI134" s="124"/>
      <c r="QZJ134" s="124"/>
      <c r="QZK134" s="124"/>
      <c r="QZL134" s="124"/>
      <c r="QZM134" s="124"/>
      <c r="QZN134" s="124"/>
      <c r="QZO134" s="124"/>
      <c r="QZP134" s="124"/>
      <c r="QZQ134" s="124"/>
      <c r="QZR134" s="124"/>
      <c r="QZS134" s="124"/>
      <c r="QZT134" s="124"/>
      <c r="QZU134" s="124"/>
      <c r="QZV134" s="124"/>
      <c r="QZW134" s="124"/>
      <c r="QZX134" s="124"/>
      <c r="QZY134" s="124"/>
      <c r="QZZ134" s="124"/>
      <c r="RAA134" s="124"/>
      <c r="RAB134" s="124"/>
      <c r="RAC134" s="124"/>
      <c r="RAD134" s="124"/>
      <c r="RAE134" s="124"/>
      <c r="RAF134" s="124"/>
      <c r="RAG134" s="124"/>
      <c r="RAH134" s="124"/>
      <c r="RAI134" s="124"/>
      <c r="RAJ134" s="124"/>
      <c r="RAK134" s="124"/>
      <c r="RAL134" s="124"/>
      <c r="RAM134" s="124"/>
      <c r="RAN134" s="124"/>
      <c r="RAO134" s="124"/>
      <c r="RAP134" s="124"/>
      <c r="RAQ134" s="124"/>
      <c r="RAR134" s="124"/>
      <c r="RAS134" s="124"/>
      <c r="RAT134" s="124"/>
      <c r="RAU134" s="124"/>
      <c r="RAV134" s="124"/>
      <c r="RAW134" s="124"/>
      <c r="RAX134" s="124"/>
      <c r="RAY134" s="124"/>
      <c r="RAZ134" s="124"/>
      <c r="RBA134" s="124"/>
      <c r="RBB134" s="124"/>
      <c r="RBC134" s="124"/>
      <c r="RBD134" s="124"/>
      <c r="RBE134" s="124"/>
      <c r="RBF134" s="124"/>
      <c r="RBG134" s="124"/>
      <c r="RBH134" s="124"/>
      <c r="RBI134" s="124"/>
      <c r="RBJ134" s="124"/>
      <c r="RBK134" s="124"/>
      <c r="RBL134" s="124"/>
      <c r="RBM134" s="124"/>
      <c r="RBN134" s="124"/>
      <c r="RBO134" s="124"/>
      <c r="RBP134" s="124"/>
      <c r="RBQ134" s="124"/>
      <c r="RBR134" s="124"/>
      <c r="RBS134" s="124"/>
      <c r="RBT134" s="124"/>
      <c r="RBU134" s="124"/>
      <c r="RBV134" s="124"/>
      <c r="RBW134" s="124"/>
      <c r="RBX134" s="124"/>
      <c r="RBY134" s="124"/>
      <c r="RBZ134" s="124"/>
      <c r="RCA134" s="124"/>
      <c r="RCB134" s="124"/>
      <c r="RCC134" s="124"/>
      <c r="RCD134" s="124"/>
      <c r="RCE134" s="124"/>
      <c r="RCF134" s="124"/>
      <c r="RCG134" s="124"/>
      <c r="RCH134" s="124"/>
      <c r="RCI134" s="124"/>
      <c r="RCJ134" s="124"/>
      <c r="RCK134" s="124"/>
      <c r="RCL134" s="124"/>
      <c r="RCM134" s="124"/>
      <c r="RCN134" s="124"/>
      <c r="RCO134" s="124"/>
      <c r="RCP134" s="124"/>
      <c r="RCQ134" s="124"/>
      <c r="RCR134" s="124"/>
      <c r="RCS134" s="124"/>
      <c r="RCT134" s="124"/>
      <c r="RCU134" s="124"/>
      <c r="RCV134" s="124"/>
      <c r="RCW134" s="124"/>
      <c r="RCX134" s="124"/>
      <c r="RCY134" s="124"/>
      <c r="RCZ134" s="124"/>
      <c r="RDA134" s="124"/>
      <c r="RDB134" s="124"/>
      <c r="RDC134" s="124"/>
      <c r="RDD134" s="124"/>
      <c r="RDE134" s="124"/>
      <c r="RDF134" s="124"/>
      <c r="RDG134" s="124"/>
      <c r="RDH134" s="124"/>
      <c r="RDI134" s="124"/>
      <c r="RDJ134" s="124"/>
      <c r="RDK134" s="124"/>
      <c r="RDL134" s="124"/>
      <c r="RDM134" s="124"/>
      <c r="RDN134" s="124"/>
      <c r="RDO134" s="124"/>
      <c r="RDP134" s="124"/>
      <c r="RDQ134" s="124"/>
      <c r="RDR134" s="124"/>
      <c r="RDS134" s="124"/>
      <c r="RDT134" s="124"/>
      <c r="RDU134" s="124"/>
      <c r="RDV134" s="124"/>
      <c r="RDW134" s="124"/>
      <c r="RDX134" s="124"/>
      <c r="RDY134" s="124"/>
      <c r="RDZ134" s="124"/>
      <c r="REA134" s="124"/>
      <c r="REB134" s="124"/>
      <c r="REC134" s="124"/>
      <c r="RED134" s="124"/>
      <c r="REE134" s="124"/>
      <c r="REF134" s="124"/>
      <c r="REG134" s="124"/>
      <c r="REH134" s="124"/>
      <c r="REI134" s="124"/>
      <c r="REJ134" s="124"/>
      <c r="REK134" s="124"/>
      <c r="REL134" s="124"/>
      <c r="REM134" s="124"/>
      <c r="REN134" s="124"/>
      <c r="REO134" s="124"/>
      <c r="REP134" s="124"/>
      <c r="REQ134" s="124"/>
      <c r="RER134" s="124"/>
      <c r="RES134" s="124"/>
      <c r="RET134" s="124"/>
      <c r="REU134" s="124"/>
      <c r="REV134" s="124"/>
      <c r="REW134" s="124"/>
      <c r="REX134" s="124"/>
      <c r="REY134" s="124"/>
      <c r="REZ134" s="124"/>
      <c r="RFA134" s="124"/>
      <c r="RFB134" s="124"/>
      <c r="RFC134" s="124"/>
      <c r="RFD134" s="124"/>
      <c r="RFE134" s="124"/>
      <c r="RFF134" s="124"/>
      <c r="RFG134" s="124"/>
      <c r="RFH134" s="124"/>
      <c r="RFI134" s="124"/>
      <c r="RFJ134" s="124"/>
      <c r="RFK134" s="124"/>
      <c r="RFL134" s="124"/>
      <c r="RFM134" s="124"/>
      <c r="RFN134" s="124"/>
      <c r="RFO134" s="124"/>
      <c r="RFP134" s="124"/>
      <c r="RFQ134" s="124"/>
      <c r="RFR134" s="124"/>
      <c r="RFS134" s="124"/>
      <c r="RFT134" s="124"/>
      <c r="RFU134" s="124"/>
      <c r="RFV134" s="124"/>
      <c r="RFW134" s="124"/>
      <c r="RFX134" s="124"/>
      <c r="RFY134" s="124"/>
      <c r="RFZ134" s="124"/>
      <c r="RGA134" s="124"/>
      <c r="RGB134" s="124"/>
      <c r="RGC134" s="124"/>
      <c r="RGD134" s="124"/>
      <c r="RGE134" s="124"/>
      <c r="RGF134" s="124"/>
      <c r="RGG134" s="124"/>
      <c r="RGH134" s="124"/>
      <c r="RGI134" s="124"/>
      <c r="RGJ134" s="124"/>
      <c r="RGK134" s="124"/>
      <c r="RGL134" s="124"/>
      <c r="RGM134" s="124"/>
      <c r="RGN134" s="124"/>
      <c r="RGO134" s="124"/>
      <c r="RGP134" s="124"/>
      <c r="RGQ134" s="124"/>
      <c r="RGR134" s="124"/>
      <c r="RGS134" s="124"/>
      <c r="RGT134" s="124"/>
      <c r="RGU134" s="124"/>
      <c r="RGV134" s="124"/>
      <c r="RGW134" s="124"/>
      <c r="RGX134" s="124"/>
      <c r="RGY134" s="124"/>
      <c r="RGZ134" s="124"/>
      <c r="RHA134" s="124"/>
      <c r="RHB134" s="124"/>
      <c r="RHC134" s="124"/>
      <c r="RHD134" s="124"/>
      <c r="RHE134" s="124"/>
      <c r="RHF134" s="124"/>
      <c r="RHG134" s="124"/>
      <c r="RHH134" s="124"/>
      <c r="RHI134" s="124"/>
      <c r="RHJ134" s="124"/>
      <c r="RHK134" s="124"/>
      <c r="RHL134" s="124"/>
      <c r="RHM134" s="124"/>
      <c r="RHN134" s="124"/>
      <c r="RHO134" s="124"/>
      <c r="RHP134" s="124"/>
      <c r="RHQ134" s="124"/>
      <c r="RHR134" s="124"/>
      <c r="RHS134" s="124"/>
      <c r="RHT134" s="124"/>
      <c r="RHU134" s="124"/>
      <c r="RHV134" s="124"/>
      <c r="RHW134" s="124"/>
      <c r="RHX134" s="124"/>
      <c r="RHY134" s="124"/>
      <c r="RHZ134" s="124"/>
      <c r="RIA134" s="124"/>
      <c r="RIB134" s="124"/>
      <c r="RIC134" s="124"/>
      <c r="RID134" s="124"/>
      <c r="RIE134" s="124"/>
      <c r="RIF134" s="124"/>
      <c r="RIG134" s="124"/>
      <c r="RIH134" s="124"/>
      <c r="RII134" s="124"/>
      <c r="RIJ134" s="124"/>
      <c r="RIK134" s="124"/>
      <c r="RIL134" s="124"/>
      <c r="RIM134" s="124"/>
      <c r="RIN134" s="124"/>
      <c r="RIO134" s="124"/>
      <c r="RIP134" s="124"/>
      <c r="RIQ134" s="124"/>
      <c r="RIR134" s="124"/>
      <c r="RIS134" s="124"/>
      <c r="RIT134" s="124"/>
      <c r="RIU134" s="124"/>
      <c r="RIV134" s="124"/>
      <c r="RIW134" s="124"/>
      <c r="RIX134" s="124"/>
      <c r="RIY134" s="124"/>
      <c r="RIZ134" s="124"/>
      <c r="RJA134" s="124"/>
      <c r="RJB134" s="124"/>
      <c r="RJC134" s="124"/>
      <c r="RJD134" s="124"/>
      <c r="RJE134" s="124"/>
      <c r="RJF134" s="124"/>
      <c r="RJG134" s="124"/>
      <c r="RJH134" s="124"/>
      <c r="RJI134" s="124"/>
      <c r="RJJ134" s="124"/>
      <c r="RJK134" s="124"/>
      <c r="RJL134" s="124"/>
      <c r="RJM134" s="124"/>
      <c r="RJN134" s="124"/>
      <c r="RJO134" s="124"/>
      <c r="RJP134" s="124"/>
      <c r="RJQ134" s="124"/>
      <c r="RJR134" s="124"/>
      <c r="RJS134" s="124"/>
      <c r="RJT134" s="124"/>
      <c r="RJU134" s="124"/>
      <c r="RJV134" s="124"/>
      <c r="RJW134" s="124"/>
      <c r="RJX134" s="124"/>
      <c r="RJY134" s="124"/>
      <c r="RJZ134" s="124"/>
      <c r="RKA134" s="124"/>
      <c r="RKB134" s="124"/>
      <c r="RKC134" s="124"/>
      <c r="RKD134" s="124"/>
      <c r="RKE134" s="124"/>
      <c r="RKF134" s="124"/>
      <c r="RKG134" s="124"/>
      <c r="RKH134" s="124"/>
      <c r="RKI134" s="124"/>
      <c r="RKJ134" s="124"/>
      <c r="RKK134" s="124"/>
      <c r="RKL134" s="124"/>
      <c r="RKM134" s="124"/>
      <c r="RKN134" s="124"/>
      <c r="RKO134" s="124"/>
      <c r="RKP134" s="124"/>
      <c r="RKQ134" s="124"/>
      <c r="RKR134" s="124"/>
      <c r="RKS134" s="124"/>
      <c r="RKT134" s="124"/>
      <c r="RKU134" s="124"/>
      <c r="RKV134" s="124"/>
      <c r="RKW134" s="124"/>
      <c r="RKX134" s="124"/>
      <c r="RKY134" s="124"/>
      <c r="RKZ134" s="124"/>
      <c r="RLA134" s="124"/>
      <c r="RLB134" s="124"/>
      <c r="RLC134" s="124"/>
      <c r="RLD134" s="124"/>
      <c r="RLE134" s="124"/>
      <c r="RLF134" s="124"/>
      <c r="RLG134" s="124"/>
      <c r="RLH134" s="124"/>
      <c r="RLI134" s="124"/>
      <c r="RLJ134" s="124"/>
      <c r="RLK134" s="124"/>
      <c r="RLL134" s="124"/>
      <c r="RLM134" s="124"/>
      <c r="RLN134" s="124"/>
      <c r="RLO134" s="124"/>
      <c r="RLP134" s="124"/>
      <c r="RLQ134" s="124"/>
      <c r="RLR134" s="124"/>
      <c r="RLS134" s="124"/>
      <c r="RLT134" s="124"/>
      <c r="RLU134" s="124"/>
      <c r="RLV134" s="124"/>
      <c r="RLW134" s="124"/>
      <c r="RLX134" s="124"/>
      <c r="RLY134" s="124"/>
      <c r="RLZ134" s="124"/>
      <c r="RMA134" s="124"/>
      <c r="RMB134" s="124"/>
      <c r="RMC134" s="124"/>
      <c r="RMD134" s="124"/>
      <c r="RME134" s="124"/>
      <c r="RMF134" s="124"/>
      <c r="RMG134" s="124"/>
      <c r="RMH134" s="124"/>
      <c r="RMI134" s="124"/>
      <c r="RMJ134" s="124"/>
      <c r="RMK134" s="124"/>
      <c r="RML134" s="124"/>
      <c r="RMM134" s="124"/>
      <c r="RMN134" s="124"/>
      <c r="RMO134" s="124"/>
      <c r="RMP134" s="124"/>
      <c r="RMQ134" s="124"/>
      <c r="RMR134" s="124"/>
      <c r="RMS134" s="124"/>
      <c r="RMT134" s="124"/>
      <c r="RMU134" s="124"/>
      <c r="RMV134" s="124"/>
      <c r="RMW134" s="124"/>
      <c r="RMX134" s="124"/>
      <c r="RMY134" s="124"/>
      <c r="RMZ134" s="124"/>
      <c r="RNA134" s="124"/>
      <c r="RNB134" s="124"/>
      <c r="RNC134" s="124"/>
      <c r="RND134" s="124"/>
      <c r="RNE134" s="124"/>
      <c r="RNF134" s="124"/>
      <c r="RNG134" s="124"/>
      <c r="RNH134" s="124"/>
      <c r="RNI134" s="124"/>
      <c r="RNJ134" s="124"/>
      <c r="RNK134" s="124"/>
      <c r="RNL134" s="124"/>
      <c r="RNM134" s="124"/>
      <c r="RNN134" s="124"/>
      <c r="RNO134" s="124"/>
      <c r="RNP134" s="124"/>
      <c r="RNQ134" s="124"/>
      <c r="RNR134" s="124"/>
      <c r="RNS134" s="124"/>
      <c r="RNT134" s="124"/>
      <c r="RNU134" s="124"/>
      <c r="RNV134" s="124"/>
      <c r="RNW134" s="124"/>
      <c r="RNX134" s="124"/>
      <c r="RNY134" s="124"/>
      <c r="RNZ134" s="124"/>
      <c r="ROA134" s="124"/>
      <c r="ROB134" s="124"/>
      <c r="ROC134" s="124"/>
      <c r="ROD134" s="124"/>
      <c r="ROE134" s="124"/>
      <c r="ROF134" s="124"/>
      <c r="ROG134" s="124"/>
      <c r="ROH134" s="124"/>
      <c r="ROI134" s="124"/>
      <c r="ROJ134" s="124"/>
      <c r="ROK134" s="124"/>
      <c r="ROL134" s="124"/>
      <c r="ROM134" s="124"/>
      <c r="RON134" s="124"/>
      <c r="ROO134" s="124"/>
      <c r="ROP134" s="124"/>
      <c r="ROQ134" s="124"/>
      <c r="ROR134" s="124"/>
      <c r="ROS134" s="124"/>
      <c r="ROT134" s="124"/>
      <c r="ROU134" s="124"/>
      <c r="ROV134" s="124"/>
      <c r="ROW134" s="124"/>
      <c r="ROX134" s="124"/>
      <c r="ROY134" s="124"/>
      <c r="ROZ134" s="124"/>
      <c r="RPA134" s="124"/>
      <c r="RPB134" s="124"/>
      <c r="RPC134" s="124"/>
      <c r="RPD134" s="124"/>
      <c r="RPE134" s="124"/>
      <c r="RPF134" s="124"/>
      <c r="RPG134" s="124"/>
      <c r="RPH134" s="124"/>
      <c r="RPI134" s="124"/>
      <c r="RPJ134" s="124"/>
      <c r="RPK134" s="124"/>
      <c r="RPL134" s="124"/>
      <c r="RPM134" s="124"/>
      <c r="RPN134" s="124"/>
      <c r="RPO134" s="124"/>
      <c r="RPP134" s="124"/>
      <c r="RPQ134" s="124"/>
      <c r="RPR134" s="124"/>
      <c r="RPS134" s="124"/>
      <c r="RPT134" s="124"/>
      <c r="RPU134" s="124"/>
      <c r="RPV134" s="124"/>
      <c r="RPW134" s="124"/>
      <c r="RPX134" s="124"/>
      <c r="RPY134" s="124"/>
      <c r="RPZ134" s="124"/>
      <c r="RQA134" s="124"/>
      <c r="RQB134" s="124"/>
      <c r="RQC134" s="124"/>
      <c r="RQD134" s="124"/>
      <c r="RQE134" s="124"/>
      <c r="RQF134" s="124"/>
      <c r="RQG134" s="124"/>
      <c r="RQH134" s="124"/>
      <c r="RQI134" s="124"/>
      <c r="RQJ134" s="124"/>
      <c r="RQK134" s="124"/>
      <c r="RQL134" s="124"/>
      <c r="RQM134" s="124"/>
      <c r="RQN134" s="124"/>
      <c r="RQO134" s="124"/>
      <c r="RQP134" s="124"/>
      <c r="RQQ134" s="124"/>
      <c r="RQR134" s="124"/>
      <c r="RQS134" s="124"/>
      <c r="RQT134" s="124"/>
      <c r="RQU134" s="124"/>
      <c r="RQV134" s="124"/>
      <c r="RQW134" s="124"/>
      <c r="RQX134" s="124"/>
      <c r="RQY134" s="124"/>
      <c r="RQZ134" s="124"/>
      <c r="RRA134" s="124"/>
      <c r="RRB134" s="124"/>
      <c r="RRC134" s="124"/>
      <c r="RRD134" s="124"/>
      <c r="RRE134" s="124"/>
      <c r="RRF134" s="124"/>
      <c r="RRG134" s="124"/>
      <c r="RRH134" s="124"/>
      <c r="RRI134" s="124"/>
      <c r="RRJ134" s="124"/>
      <c r="RRK134" s="124"/>
      <c r="RRL134" s="124"/>
      <c r="RRM134" s="124"/>
      <c r="RRN134" s="124"/>
      <c r="RRO134" s="124"/>
      <c r="RRP134" s="124"/>
      <c r="RRQ134" s="124"/>
      <c r="RRR134" s="124"/>
      <c r="RRS134" s="124"/>
      <c r="RRT134" s="124"/>
      <c r="RRU134" s="124"/>
      <c r="RRV134" s="124"/>
      <c r="RRW134" s="124"/>
      <c r="RRX134" s="124"/>
      <c r="RRY134" s="124"/>
      <c r="RRZ134" s="124"/>
      <c r="RSA134" s="124"/>
      <c r="RSB134" s="124"/>
      <c r="RSC134" s="124"/>
      <c r="RSD134" s="124"/>
      <c r="RSE134" s="124"/>
      <c r="RSF134" s="124"/>
      <c r="RSG134" s="124"/>
      <c r="RSH134" s="124"/>
      <c r="RSI134" s="124"/>
      <c r="RSJ134" s="124"/>
      <c r="RSK134" s="124"/>
      <c r="RSL134" s="124"/>
      <c r="RSM134" s="124"/>
      <c r="RSN134" s="124"/>
      <c r="RSO134" s="124"/>
      <c r="RSP134" s="124"/>
      <c r="RSQ134" s="124"/>
      <c r="RSR134" s="124"/>
      <c r="RSS134" s="124"/>
      <c r="RST134" s="124"/>
      <c r="RSU134" s="124"/>
      <c r="RSV134" s="124"/>
      <c r="RSW134" s="124"/>
      <c r="RSX134" s="124"/>
      <c r="RSY134" s="124"/>
      <c r="RSZ134" s="124"/>
      <c r="RTA134" s="124"/>
      <c r="RTB134" s="124"/>
      <c r="RTC134" s="124"/>
      <c r="RTD134" s="124"/>
      <c r="RTE134" s="124"/>
      <c r="RTF134" s="124"/>
      <c r="RTG134" s="124"/>
      <c r="RTH134" s="124"/>
      <c r="RTI134" s="124"/>
      <c r="RTJ134" s="124"/>
      <c r="RTK134" s="124"/>
      <c r="RTL134" s="124"/>
      <c r="RTM134" s="124"/>
      <c r="RTN134" s="124"/>
      <c r="RTO134" s="124"/>
      <c r="RTP134" s="124"/>
      <c r="RTQ134" s="124"/>
      <c r="RTR134" s="124"/>
      <c r="RTS134" s="124"/>
      <c r="RTT134" s="124"/>
      <c r="RTU134" s="124"/>
      <c r="RTV134" s="124"/>
      <c r="RTW134" s="124"/>
      <c r="RTX134" s="124"/>
      <c r="RTY134" s="124"/>
      <c r="RTZ134" s="124"/>
      <c r="RUA134" s="124"/>
      <c r="RUB134" s="124"/>
      <c r="RUC134" s="124"/>
      <c r="RUD134" s="124"/>
      <c r="RUE134" s="124"/>
      <c r="RUF134" s="124"/>
      <c r="RUG134" s="124"/>
      <c r="RUH134" s="124"/>
      <c r="RUI134" s="124"/>
      <c r="RUJ134" s="124"/>
      <c r="RUK134" s="124"/>
      <c r="RUL134" s="124"/>
      <c r="RUM134" s="124"/>
      <c r="RUN134" s="124"/>
      <c r="RUO134" s="124"/>
      <c r="RUP134" s="124"/>
      <c r="RUQ134" s="124"/>
      <c r="RUR134" s="124"/>
      <c r="RUS134" s="124"/>
      <c r="RUT134" s="124"/>
      <c r="RUU134" s="124"/>
      <c r="RUV134" s="124"/>
      <c r="RUW134" s="124"/>
      <c r="RUX134" s="124"/>
      <c r="RUY134" s="124"/>
      <c r="RUZ134" s="124"/>
      <c r="RVA134" s="124"/>
      <c r="RVB134" s="124"/>
      <c r="RVC134" s="124"/>
      <c r="RVD134" s="124"/>
      <c r="RVE134" s="124"/>
      <c r="RVF134" s="124"/>
      <c r="RVG134" s="124"/>
      <c r="RVH134" s="124"/>
      <c r="RVI134" s="124"/>
      <c r="RVJ134" s="124"/>
      <c r="RVK134" s="124"/>
      <c r="RVL134" s="124"/>
      <c r="RVM134" s="124"/>
      <c r="RVN134" s="124"/>
      <c r="RVO134" s="124"/>
      <c r="RVP134" s="124"/>
      <c r="RVQ134" s="124"/>
      <c r="RVR134" s="124"/>
      <c r="RVS134" s="124"/>
      <c r="RVT134" s="124"/>
      <c r="RVU134" s="124"/>
      <c r="RVV134" s="124"/>
      <c r="RVW134" s="124"/>
      <c r="RVX134" s="124"/>
      <c r="RVY134" s="124"/>
      <c r="RVZ134" s="124"/>
      <c r="RWA134" s="124"/>
      <c r="RWB134" s="124"/>
      <c r="RWC134" s="124"/>
      <c r="RWD134" s="124"/>
      <c r="RWE134" s="124"/>
      <c r="RWF134" s="124"/>
      <c r="RWG134" s="124"/>
      <c r="RWH134" s="124"/>
      <c r="RWI134" s="124"/>
      <c r="RWJ134" s="124"/>
      <c r="RWK134" s="124"/>
      <c r="RWL134" s="124"/>
      <c r="RWM134" s="124"/>
      <c r="RWN134" s="124"/>
      <c r="RWO134" s="124"/>
      <c r="RWP134" s="124"/>
      <c r="RWQ134" s="124"/>
      <c r="RWR134" s="124"/>
      <c r="RWS134" s="124"/>
      <c r="RWT134" s="124"/>
      <c r="RWU134" s="124"/>
      <c r="RWV134" s="124"/>
      <c r="RWW134" s="124"/>
      <c r="RWX134" s="124"/>
      <c r="RWY134" s="124"/>
      <c r="RWZ134" s="124"/>
      <c r="RXA134" s="124"/>
      <c r="RXB134" s="124"/>
      <c r="RXC134" s="124"/>
      <c r="RXD134" s="124"/>
      <c r="RXE134" s="124"/>
      <c r="RXF134" s="124"/>
      <c r="RXG134" s="124"/>
      <c r="RXH134" s="124"/>
      <c r="RXI134" s="124"/>
      <c r="RXJ134" s="124"/>
      <c r="RXK134" s="124"/>
      <c r="RXL134" s="124"/>
      <c r="RXM134" s="124"/>
      <c r="RXN134" s="124"/>
      <c r="RXO134" s="124"/>
      <c r="RXP134" s="124"/>
      <c r="RXQ134" s="124"/>
      <c r="RXR134" s="124"/>
      <c r="RXS134" s="124"/>
      <c r="RXT134" s="124"/>
      <c r="RXU134" s="124"/>
      <c r="RXV134" s="124"/>
      <c r="RXW134" s="124"/>
      <c r="RXX134" s="124"/>
      <c r="RXY134" s="124"/>
      <c r="RXZ134" s="124"/>
      <c r="RYA134" s="124"/>
      <c r="RYB134" s="124"/>
      <c r="RYC134" s="124"/>
      <c r="RYD134" s="124"/>
      <c r="RYE134" s="124"/>
      <c r="RYF134" s="124"/>
      <c r="RYG134" s="124"/>
      <c r="RYH134" s="124"/>
      <c r="RYI134" s="124"/>
      <c r="RYJ134" s="124"/>
      <c r="RYK134" s="124"/>
      <c r="RYL134" s="124"/>
      <c r="RYM134" s="124"/>
      <c r="RYN134" s="124"/>
      <c r="RYO134" s="124"/>
      <c r="RYP134" s="124"/>
      <c r="RYQ134" s="124"/>
      <c r="RYR134" s="124"/>
      <c r="RYS134" s="124"/>
      <c r="RYT134" s="124"/>
      <c r="RYU134" s="124"/>
      <c r="RYV134" s="124"/>
      <c r="RYW134" s="124"/>
      <c r="RYX134" s="124"/>
      <c r="RYY134" s="124"/>
      <c r="RYZ134" s="124"/>
      <c r="RZA134" s="124"/>
      <c r="RZB134" s="124"/>
      <c r="RZC134" s="124"/>
      <c r="RZD134" s="124"/>
      <c r="RZE134" s="124"/>
      <c r="RZF134" s="124"/>
      <c r="RZG134" s="124"/>
      <c r="RZH134" s="124"/>
      <c r="RZI134" s="124"/>
      <c r="RZJ134" s="124"/>
      <c r="RZK134" s="124"/>
      <c r="RZL134" s="124"/>
      <c r="RZM134" s="124"/>
      <c r="RZN134" s="124"/>
      <c r="RZO134" s="124"/>
      <c r="RZP134" s="124"/>
      <c r="RZQ134" s="124"/>
      <c r="RZR134" s="124"/>
      <c r="RZS134" s="124"/>
      <c r="RZT134" s="124"/>
      <c r="RZU134" s="124"/>
      <c r="RZV134" s="124"/>
      <c r="RZW134" s="124"/>
      <c r="RZX134" s="124"/>
      <c r="RZY134" s="124"/>
      <c r="RZZ134" s="124"/>
      <c r="SAA134" s="124"/>
      <c r="SAB134" s="124"/>
      <c r="SAC134" s="124"/>
      <c r="SAD134" s="124"/>
      <c r="SAE134" s="124"/>
      <c r="SAF134" s="124"/>
      <c r="SAG134" s="124"/>
      <c r="SAH134" s="124"/>
      <c r="SAI134" s="124"/>
      <c r="SAJ134" s="124"/>
      <c r="SAK134" s="124"/>
      <c r="SAL134" s="124"/>
      <c r="SAM134" s="124"/>
      <c r="SAN134" s="124"/>
      <c r="SAO134" s="124"/>
      <c r="SAP134" s="124"/>
      <c r="SAQ134" s="124"/>
      <c r="SAR134" s="124"/>
      <c r="SAS134" s="124"/>
      <c r="SAT134" s="124"/>
      <c r="SAU134" s="124"/>
      <c r="SAV134" s="124"/>
      <c r="SAW134" s="124"/>
      <c r="SAX134" s="124"/>
      <c r="SAY134" s="124"/>
      <c r="SAZ134" s="124"/>
      <c r="SBA134" s="124"/>
      <c r="SBB134" s="124"/>
      <c r="SBC134" s="124"/>
      <c r="SBD134" s="124"/>
      <c r="SBE134" s="124"/>
      <c r="SBF134" s="124"/>
      <c r="SBG134" s="124"/>
      <c r="SBH134" s="124"/>
      <c r="SBI134" s="124"/>
      <c r="SBJ134" s="124"/>
      <c r="SBK134" s="124"/>
      <c r="SBL134" s="124"/>
      <c r="SBM134" s="124"/>
      <c r="SBN134" s="124"/>
      <c r="SBO134" s="124"/>
      <c r="SBP134" s="124"/>
      <c r="SBQ134" s="124"/>
      <c r="SBR134" s="124"/>
      <c r="SBS134" s="124"/>
      <c r="SBT134" s="124"/>
      <c r="SBU134" s="124"/>
      <c r="SBV134" s="124"/>
      <c r="SBW134" s="124"/>
      <c r="SBX134" s="124"/>
      <c r="SBY134" s="124"/>
      <c r="SBZ134" s="124"/>
      <c r="SCA134" s="124"/>
      <c r="SCB134" s="124"/>
      <c r="SCC134" s="124"/>
      <c r="SCD134" s="124"/>
      <c r="SCE134" s="124"/>
      <c r="SCF134" s="124"/>
      <c r="SCG134" s="124"/>
      <c r="SCH134" s="124"/>
      <c r="SCI134" s="124"/>
      <c r="SCJ134" s="124"/>
      <c r="SCK134" s="124"/>
      <c r="SCL134" s="124"/>
      <c r="SCM134" s="124"/>
      <c r="SCN134" s="124"/>
      <c r="SCO134" s="124"/>
      <c r="SCP134" s="124"/>
      <c r="SCQ134" s="124"/>
      <c r="SCR134" s="124"/>
      <c r="SCS134" s="124"/>
      <c r="SCT134" s="124"/>
      <c r="SCU134" s="124"/>
      <c r="SCV134" s="124"/>
      <c r="SCW134" s="124"/>
      <c r="SCX134" s="124"/>
      <c r="SCY134" s="124"/>
      <c r="SCZ134" s="124"/>
      <c r="SDA134" s="124"/>
      <c r="SDB134" s="124"/>
      <c r="SDC134" s="124"/>
      <c r="SDD134" s="124"/>
      <c r="SDE134" s="124"/>
      <c r="SDF134" s="124"/>
      <c r="SDG134" s="124"/>
      <c r="SDH134" s="124"/>
      <c r="SDI134" s="124"/>
      <c r="SDJ134" s="124"/>
      <c r="SDK134" s="124"/>
      <c r="SDL134" s="124"/>
      <c r="SDM134" s="124"/>
      <c r="SDN134" s="124"/>
      <c r="SDO134" s="124"/>
      <c r="SDP134" s="124"/>
      <c r="SDQ134" s="124"/>
      <c r="SDR134" s="124"/>
      <c r="SDS134" s="124"/>
      <c r="SDT134" s="124"/>
      <c r="SDU134" s="124"/>
      <c r="SDV134" s="124"/>
      <c r="SDW134" s="124"/>
      <c r="SDX134" s="124"/>
      <c r="SDY134" s="124"/>
      <c r="SDZ134" s="124"/>
      <c r="SEA134" s="124"/>
      <c r="SEB134" s="124"/>
      <c r="SEC134" s="124"/>
      <c r="SED134" s="124"/>
      <c r="SEE134" s="124"/>
      <c r="SEF134" s="124"/>
      <c r="SEG134" s="124"/>
      <c r="SEH134" s="124"/>
      <c r="SEI134" s="124"/>
      <c r="SEJ134" s="124"/>
      <c r="SEK134" s="124"/>
      <c r="SEL134" s="124"/>
      <c r="SEM134" s="124"/>
      <c r="SEN134" s="124"/>
      <c r="SEO134" s="124"/>
      <c r="SEP134" s="124"/>
      <c r="SEQ134" s="124"/>
      <c r="SER134" s="124"/>
      <c r="SES134" s="124"/>
      <c r="SET134" s="124"/>
      <c r="SEU134" s="124"/>
      <c r="SEV134" s="124"/>
      <c r="SEW134" s="124"/>
      <c r="SEX134" s="124"/>
      <c r="SEY134" s="124"/>
      <c r="SEZ134" s="124"/>
      <c r="SFA134" s="124"/>
      <c r="SFB134" s="124"/>
      <c r="SFC134" s="124"/>
      <c r="SFD134" s="124"/>
      <c r="SFE134" s="124"/>
      <c r="SFF134" s="124"/>
      <c r="SFG134" s="124"/>
      <c r="SFH134" s="124"/>
      <c r="SFI134" s="124"/>
      <c r="SFJ134" s="124"/>
      <c r="SFK134" s="124"/>
      <c r="SFL134" s="124"/>
      <c r="SFM134" s="124"/>
      <c r="SFN134" s="124"/>
      <c r="SFO134" s="124"/>
      <c r="SFP134" s="124"/>
      <c r="SFQ134" s="124"/>
      <c r="SFR134" s="124"/>
      <c r="SFS134" s="124"/>
      <c r="SFT134" s="124"/>
      <c r="SFU134" s="124"/>
      <c r="SFV134" s="124"/>
      <c r="SFW134" s="124"/>
      <c r="SFX134" s="124"/>
      <c r="SFY134" s="124"/>
      <c r="SFZ134" s="124"/>
      <c r="SGA134" s="124"/>
      <c r="SGB134" s="124"/>
      <c r="SGC134" s="124"/>
      <c r="SGD134" s="124"/>
      <c r="SGE134" s="124"/>
      <c r="SGF134" s="124"/>
      <c r="SGG134" s="124"/>
      <c r="SGH134" s="124"/>
      <c r="SGI134" s="124"/>
      <c r="SGJ134" s="124"/>
      <c r="SGK134" s="124"/>
      <c r="SGL134" s="124"/>
      <c r="SGM134" s="124"/>
      <c r="SGN134" s="124"/>
      <c r="SGO134" s="124"/>
      <c r="SGP134" s="124"/>
      <c r="SGQ134" s="124"/>
      <c r="SGR134" s="124"/>
      <c r="SGS134" s="124"/>
      <c r="SGT134" s="124"/>
      <c r="SGU134" s="124"/>
      <c r="SGV134" s="124"/>
      <c r="SGW134" s="124"/>
      <c r="SGX134" s="124"/>
      <c r="SGY134" s="124"/>
      <c r="SGZ134" s="124"/>
      <c r="SHA134" s="124"/>
      <c r="SHB134" s="124"/>
      <c r="SHC134" s="124"/>
      <c r="SHD134" s="124"/>
      <c r="SHE134" s="124"/>
      <c r="SHF134" s="124"/>
      <c r="SHG134" s="124"/>
      <c r="SHH134" s="124"/>
      <c r="SHI134" s="124"/>
      <c r="SHJ134" s="124"/>
      <c r="SHK134" s="124"/>
      <c r="SHL134" s="124"/>
      <c r="SHM134" s="124"/>
      <c r="SHN134" s="124"/>
      <c r="SHO134" s="124"/>
      <c r="SHP134" s="124"/>
      <c r="SHQ134" s="124"/>
      <c r="SHR134" s="124"/>
      <c r="SHS134" s="124"/>
      <c r="SHT134" s="124"/>
      <c r="SHU134" s="124"/>
      <c r="SHV134" s="124"/>
      <c r="SHW134" s="124"/>
      <c r="SHX134" s="124"/>
      <c r="SHY134" s="124"/>
      <c r="SHZ134" s="124"/>
      <c r="SIA134" s="124"/>
      <c r="SIB134" s="124"/>
      <c r="SIC134" s="124"/>
      <c r="SID134" s="124"/>
      <c r="SIE134" s="124"/>
      <c r="SIF134" s="124"/>
      <c r="SIG134" s="124"/>
      <c r="SIH134" s="124"/>
      <c r="SII134" s="124"/>
      <c r="SIJ134" s="124"/>
      <c r="SIK134" s="124"/>
      <c r="SIL134" s="124"/>
      <c r="SIM134" s="124"/>
      <c r="SIN134" s="124"/>
      <c r="SIO134" s="124"/>
      <c r="SIP134" s="124"/>
      <c r="SIQ134" s="124"/>
      <c r="SIR134" s="124"/>
      <c r="SIS134" s="124"/>
      <c r="SIT134" s="124"/>
      <c r="SIU134" s="124"/>
      <c r="SIV134" s="124"/>
      <c r="SIW134" s="124"/>
      <c r="SIX134" s="124"/>
      <c r="SIY134" s="124"/>
      <c r="SIZ134" s="124"/>
      <c r="SJA134" s="124"/>
      <c r="SJB134" s="124"/>
      <c r="SJC134" s="124"/>
      <c r="SJD134" s="124"/>
      <c r="SJE134" s="124"/>
      <c r="SJF134" s="124"/>
      <c r="SJG134" s="124"/>
      <c r="SJH134" s="124"/>
      <c r="SJI134" s="124"/>
      <c r="SJJ134" s="124"/>
      <c r="SJK134" s="124"/>
      <c r="SJL134" s="124"/>
      <c r="SJM134" s="124"/>
      <c r="SJN134" s="124"/>
      <c r="SJO134" s="124"/>
      <c r="SJP134" s="124"/>
      <c r="SJQ134" s="124"/>
      <c r="SJR134" s="124"/>
      <c r="SJS134" s="124"/>
      <c r="SJT134" s="124"/>
      <c r="SJU134" s="124"/>
      <c r="SJV134" s="124"/>
      <c r="SJW134" s="124"/>
      <c r="SJX134" s="124"/>
      <c r="SJY134" s="124"/>
      <c r="SJZ134" s="124"/>
      <c r="SKA134" s="124"/>
      <c r="SKB134" s="124"/>
      <c r="SKC134" s="124"/>
      <c r="SKD134" s="124"/>
      <c r="SKE134" s="124"/>
      <c r="SKF134" s="124"/>
      <c r="SKG134" s="124"/>
      <c r="SKH134" s="124"/>
      <c r="SKI134" s="124"/>
      <c r="SKJ134" s="124"/>
      <c r="SKK134" s="124"/>
      <c r="SKL134" s="124"/>
      <c r="SKM134" s="124"/>
      <c r="SKN134" s="124"/>
      <c r="SKO134" s="124"/>
      <c r="SKP134" s="124"/>
      <c r="SKQ134" s="124"/>
      <c r="SKR134" s="124"/>
      <c r="SKS134" s="124"/>
      <c r="SKT134" s="124"/>
      <c r="SKU134" s="124"/>
      <c r="SKV134" s="124"/>
      <c r="SKW134" s="124"/>
      <c r="SKX134" s="124"/>
      <c r="SKY134" s="124"/>
      <c r="SKZ134" s="124"/>
      <c r="SLA134" s="124"/>
      <c r="SLB134" s="124"/>
      <c r="SLC134" s="124"/>
      <c r="SLD134" s="124"/>
      <c r="SLE134" s="124"/>
      <c r="SLF134" s="124"/>
      <c r="SLG134" s="124"/>
      <c r="SLH134" s="124"/>
      <c r="SLI134" s="124"/>
      <c r="SLJ134" s="124"/>
      <c r="SLK134" s="124"/>
      <c r="SLL134" s="124"/>
      <c r="SLM134" s="124"/>
      <c r="SLN134" s="124"/>
      <c r="SLO134" s="124"/>
      <c r="SLP134" s="124"/>
      <c r="SLQ134" s="124"/>
      <c r="SLR134" s="124"/>
      <c r="SLS134" s="124"/>
      <c r="SLT134" s="124"/>
      <c r="SLU134" s="124"/>
      <c r="SLV134" s="124"/>
      <c r="SLW134" s="124"/>
      <c r="SLX134" s="124"/>
      <c r="SLY134" s="124"/>
      <c r="SLZ134" s="124"/>
      <c r="SMA134" s="124"/>
      <c r="SMB134" s="124"/>
      <c r="SMC134" s="124"/>
      <c r="SMD134" s="124"/>
      <c r="SME134" s="124"/>
      <c r="SMF134" s="124"/>
      <c r="SMG134" s="124"/>
      <c r="SMH134" s="124"/>
      <c r="SMI134" s="124"/>
      <c r="SMJ134" s="124"/>
      <c r="SMK134" s="124"/>
      <c r="SML134" s="124"/>
      <c r="SMM134" s="124"/>
      <c r="SMN134" s="124"/>
      <c r="SMO134" s="124"/>
      <c r="SMP134" s="124"/>
      <c r="SMQ134" s="124"/>
      <c r="SMR134" s="124"/>
      <c r="SMS134" s="124"/>
      <c r="SMT134" s="124"/>
      <c r="SMU134" s="124"/>
      <c r="SMV134" s="124"/>
      <c r="SMW134" s="124"/>
      <c r="SMX134" s="124"/>
      <c r="SMY134" s="124"/>
      <c r="SMZ134" s="124"/>
      <c r="SNA134" s="124"/>
      <c r="SNB134" s="124"/>
      <c r="SNC134" s="124"/>
      <c r="SND134" s="124"/>
      <c r="SNE134" s="124"/>
      <c r="SNF134" s="124"/>
      <c r="SNG134" s="124"/>
      <c r="SNH134" s="124"/>
      <c r="SNI134" s="124"/>
      <c r="SNJ134" s="124"/>
      <c r="SNK134" s="124"/>
      <c r="SNL134" s="124"/>
      <c r="SNM134" s="124"/>
      <c r="SNN134" s="124"/>
      <c r="SNO134" s="124"/>
      <c r="SNP134" s="124"/>
      <c r="SNQ134" s="124"/>
      <c r="SNR134" s="124"/>
      <c r="SNS134" s="124"/>
      <c r="SNT134" s="124"/>
      <c r="SNU134" s="124"/>
      <c r="SNV134" s="124"/>
      <c r="SNW134" s="124"/>
      <c r="SNX134" s="124"/>
      <c r="SNY134" s="124"/>
      <c r="SNZ134" s="124"/>
      <c r="SOA134" s="124"/>
      <c r="SOB134" s="124"/>
      <c r="SOC134" s="124"/>
      <c r="SOD134" s="124"/>
      <c r="SOE134" s="124"/>
      <c r="SOF134" s="124"/>
      <c r="SOG134" s="124"/>
      <c r="SOH134" s="124"/>
      <c r="SOI134" s="124"/>
      <c r="SOJ134" s="124"/>
      <c r="SOK134" s="124"/>
      <c r="SOL134" s="124"/>
      <c r="SOM134" s="124"/>
      <c r="SON134" s="124"/>
      <c r="SOO134" s="124"/>
      <c r="SOP134" s="124"/>
      <c r="SOQ134" s="124"/>
      <c r="SOR134" s="124"/>
      <c r="SOS134" s="124"/>
      <c r="SOT134" s="124"/>
      <c r="SOU134" s="124"/>
      <c r="SOV134" s="124"/>
      <c r="SOW134" s="124"/>
      <c r="SOX134" s="124"/>
      <c r="SOY134" s="124"/>
      <c r="SOZ134" s="124"/>
      <c r="SPA134" s="124"/>
      <c r="SPB134" s="124"/>
      <c r="SPC134" s="124"/>
      <c r="SPD134" s="124"/>
      <c r="SPE134" s="124"/>
      <c r="SPF134" s="124"/>
      <c r="SPG134" s="124"/>
      <c r="SPH134" s="124"/>
      <c r="SPI134" s="124"/>
      <c r="SPJ134" s="124"/>
      <c r="SPK134" s="124"/>
      <c r="SPL134" s="124"/>
      <c r="SPM134" s="124"/>
      <c r="SPN134" s="124"/>
      <c r="SPO134" s="124"/>
      <c r="SPP134" s="124"/>
      <c r="SPQ134" s="124"/>
      <c r="SPR134" s="124"/>
      <c r="SPS134" s="124"/>
      <c r="SPT134" s="124"/>
      <c r="SPU134" s="124"/>
      <c r="SPV134" s="124"/>
      <c r="SPW134" s="124"/>
      <c r="SPX134" s="124"/>
      <c r="SPY134" s="124"/>
      <c r="SPZ134" s="124"/>
      <c r="SQA134" s="124"/>
      <c r="SQB134" s="124"/>
      <c r="SQC134" s="124"/>
      <c r="SQD134" s="124"/>
      <c r="SQE134" s="124"/>
      <c r="SQF134" s="124"/>
      <c r="SQG134" s="124"/>
      <c r="SQH134" s="124"/>
      <c r="SQI134" s="124"/>
      <c r="SQJ134" s="124"/>
      <c r="SQK134" s="124"/>
      <c r="SQL134" s="124"/>
      <c r="SQM134" s="124"/>
      <c r="SQN134" s="124"/>
      <c r="SQO134" s="124"/>
      <c r="SQP134" s="124"/>
      <c r="SQQ134" s="124"/>
      <c r="SQR134" s="124"/>
      <c r="SQS134" s="124"/>
      <c r="SQT134" s="124"/>
      <c r="SQU134" s="124"/>
      <c r="SQV134" s="124"/>
      <c r="SQW134" s="124"/>
      <c r="SQX134" s="124"/>
      <c r="SQY134" s="124"/>
      <c r="SQZ134" s="124"/>
      <c r="SRA134" s="124"/>
      <c r="SRB134" s="124"/>
      <c r="SRC134" s="124"/>
      <c r="SRD134" s="124"/>
      <c r="SRE134" s="124"/>
      <c r="SRF134" s="124"/>
      <c r="SRG134" s="124"/>
      <c r="SRH134" s="124"/>
      <c r="SRI134" s="124"/>
      <c r="SRJ134" s="124"/>
      <c r="SRK134" s="124"/>
      <c r="SRL134" s="124"/>
      <c r="SRM134" s="124"/>
      <c r="SRN134" s="124"/>
      <c r="SRO134" s="124"/>
      <c r="SRP134" s="124"/>
      <c r="SRQ134" s="124"/>
      <c r="SRR134" s="124"/>
      <c r="SRS134" s="124"/>
      <c r="SRT134" s="124"/>
      <c r="SRU134" s="124"/>
      <c r="SRV134" s="124"/>
      <c r="SRW134" s="124"/>
      <c r="SRX134" s="124"/>
      <c r="SRY134" s="124"/>
      <c r="SRZ134" s="124"/>
      <c r="SSA134" s="124"/>
      <c r="SSB134" s="124"/>
      <c r="SSC134" s="124"/>
      <c r="SSD134" s="124"/>
      <c r="SSE134" s="124"/>
      <c r="SSF134" s="124"/>
      <c r="SSG134" s="124"/>
      <c r="SSH134" s="124"/>
      <c r="SSI134" s="124"/>
      <c r="SSJ134" s="124"/>
      <c r="SSK134" s="124"/>
      <c r="SSL134" s="124"/>
      <c r="SSM134" s="124"/>
      <c r="SSN134" s="124"/>
      <c r="SSO134" s="124"/>
      <c r="SSP134" s="124"/>
      <c r="SSQ134" s="124"/>
      <c r="SSR134" s="124"/>
      <c r="SSS134" s="124"/>
      <c r="SST134" s="124"/>
      <c r="SSU134" s="124"/>
      <c r="SSV134" s="124"/>
      <c r="SSW134" s="124"/>
      <c r="SSX134" s="124"/>
      <c r="SSY134" s="124"/>
      <c r="SSZ134" s="124"/>
      <c r="STA134" s="124"/>
      <c r="STB134" s="124"/>
      <c r="STC134" s="124"/>
      <c r="STD134" s="124"/>
      <c r="STE134" s="124"/>
      <c r="STF134" s="124"/>
      <c r="STG134" s="124"/>
      <c r="STH134" s="124"/>
      <c r="STI134" s="124"/>
      <c r="STJ134" s="124"/>
      <c r="STK134" s="124"/>
      <c r="STL134" s="124"/>
      <c r="STM134" s="124"/>
      <c r="STN134" s="124"/>
      <c r="STO134" s="124"/>
      <c r="STP134" s="124"/>
      <c r="STQ134" s="124"/>
      <c r="STR134" s="124"/>
      <c r="STS134" s="124"/>
      <c r="STT134" s="124"/>
      <c r="STU134" s="124"/>
      <c r="STV134" s="124"/>
      <c r="STW134" s="124"/>
      <c r="STX134" s="124"/>
      <c r="STY134" s="124"/>
      <c r="STZ134" s="124"/>
      <c r="SUA134" s="124"/>
      <c r="SUB134" s="124"/>
      <c r="SUC134" s="124"/>
      <c r="SUD134" s="124"/>
      <c r="SUE134" s="124"/>
      <c r="SUF134" s="124"/>
      <c r="SUG134" s="124"/>
      <c r="SUH134" s="124"/>
      <c r="SUI134" s="124"/>
      <c r="SUJ134" s="124"/>
      <c r="SUK134" s="124"/>
      <c r="SUL134" s="124"/>
      <c r="SUM134" s="124"/>
      <c r="SUN134" s="124"/>
      <c r="SUO134" s="124"/>
      <c r="SUP134" s="124"/>
      <c r="SUQ134" s="124"/>
      <c r="SUR134" s="124"/>
      <c r="SUS134" s="124"/>
      <c r="SUT134" s="124"/>
      <c r="SUU134" s="124"/>
      <c r="SUV134" s="124"/>
      <c r="SUW134" s="124"/>
      <c r="SUX134" s="124"/>
      <c r="SUY134" s="124"/>
      <c r="SUZ134" s="124"/>
      <c r="SVA134" s="124"/>
      <c r="SVB134" s="124"/>
      <c r="SVC134" s="124"/>
      <c r="SVD134" s="124"/>
      <c r="SVE134" s="124"/>
      <c r="SVF134" s="124"/>
      <c r="SVG134" s="124"/>
      <c r="SVH134" s="124"/>
      <c r="SVI134" s="124"/>
      <c r="SVJ134" s="124"/>
      <c r="SVK134" s="124"/>
      <c r="SVL134" s="124"/>
      <c r="SVM134" s="124"/>
      <c r="SVN134" s="124"/>
      <c r="SVO134" s="124"/>
      <c r="SVP134" s="124"/>
      <c r="SVQ134" s="124"/>
      <c r="SVR134" s="124"/>
      <c r="SVS134" s="124"/>
      <c r="SVT134" s="124"/>
      <c r="SVU134" s="124"/>
      <c r="SVV134" s="124"/>
      <c r="SVW134" s="124"/>
      <c r="SVX134" s="124"/>
      <c r="SVY134" s="124"/>
      <c r="SVZ134" s="124"/>
      <c r="SWA134" s="124"/>
      <c r="SWB134" s="124"/>
      <c r="SWC134" s="124"/>
      <c r="SWD134" s="124"/>
      <c r="SWE134" s="124"/>
      <c r="SWF134" s="124"/>
      <c r="SWG134" s="124"/>
      <c r="SWH134" s="124"/>
      <c r="SWI134" s="124"/>
      <c r="SWJ134" s="124"/>
      <c r="SWK134" s="124"/>
      <c r="SWL134" s="124"/>
      <c r="SWM134" s="124"/>
      <c r="SWN134" s="124"/>
      <c r="SWO134" s="124"/>
      <c r="SWP134" s="124"/>
      <c r="SWQ134" s="124"/>
      <c r="SWR134" s="124"/>
      <c r="SWS134" s="124"/>
      <c r="SWT134" s="124"/>
      <c r="SWU134" s="124"/>
      <c r="SWV134" s="124"/>
      <c r="SWW134" s="124"/>
      <c r="SWX134" s="124"/>
      <c r="SWY134" s="124"/>
      <c r="SWZ134" s="124"/>
      <c r="SXA134" s="124"/>
      <c r="SXB134" s="124"/>
      <c r="SXC134" s="124"/>
      <c r="SXD134" s="124"/>
      <c r="SXE134" s="124"/>
      <c r="SXF134" s="124"/>
      <c r="SXG134" s="124"/>
      <c r="SXH134" s="124"/>
      <c r="SXI134" s="124"/>
      <c r="SXJ134" s="124"/>
      <c r="SXK134" s="124"/>
      <c r="SXL134" s="124"/>
      <c r="SXM134" s="124"/>
      <c r="SXN134" s="124"/>
      <c r="SXO134" s="124"/>
      <c r="SXP134" s="124"/>
      <c r="SXQ134" s="124"/>
      <c r="SXR134" s="124"/>
      <c r="SXS134" s="124"/>
      <c r="SXT134" s="124"/>
      <c r="SXU134" s="124"/>
      <c r="SXV134" s="124"/>
      <c r="SXW134" s="124"/>
      <c r="SXX134" s="124"/>
      <c r="SXY134" s="124"/>
      <c r="SXZ134" s="124"/>
      <c r="SYA134" s="124"/>
      <c r="SYB134" s="124"/>
      <c r="SYC134" s="124"/>
      <c r="SYD134" s="124"/>
      <c r="SYE134" s="124"/>
      <c r="SYF134" s="124"/>
      <c r="SYG134" s="124"/>
      <c r="SYH134" s="124"/>
      <c r="SYI134" s="124"/>
      <c r="SYJ134" s="124"/>
      <c r="SYK134" s="124"/>
      <c r="SYL134" s="124"/>
      <c r="SYM134" s="124"/>
      <c r="SYN134" s="124"/>
      <c r="SYO134" s="124"/>
      <c r="SYP134" s="124"/>
      <c r="SYQ134" s="124"/>
      <c r="SYR134" s="124"/>
      <c r="SYS134" s="124"/>
      <c r="SYT134" s="124"/>
      <c r="SYU134" s="124"/>
      <c r="SYV134" s="124"/>
      <c r="SYW134" s="124"/>
      <c r="SYX134" s="124"/>
      <c r="SYY134" s="124"/>
      <c r="SYZ134" s="124"/>
      <c r="SZA134" s="124"/>
      <c r="SZB134" s="124"/>
      <c r="SZC134" s="124"/>
      <c r="SZD134" s="124"/>
      <c r="SZE134" s="124"/>
      <c r="SZF134" s="124"/>
      <c r="SZG134" s="124"/>
      <c r="SZH134" s="124"/>
      <c r="SZI134" s="124"/>
      <c r="SZJ134" s="124"/>
      <c r="SZK134" s="124"/>
      <c r="SZL134" s="124"/>
      <c r="SZM134" s="124"/>
      <c r="SZN134" s="124"/>
      <c r="SZO134" s="124"/>
      <c r="SZP134" s="124"/>
      <c r="SZQ134" s="124"/>
      <c r="SZR134" s="124"/>
      <c r="SZS134" s="124"/>
      <c r="SZT134" s="124"/>
      <c r="SZU134" s="124"/>
      <c r="SZV134" s="124"/>
      <c r="SZW134" s="124"/>
      <c r="SZX134" s="124"/>
      <c r="SZY134" s="124"/>
      <c r="SZZ134" s="124"/>
      <c r="TAA134" s="124"/>
      <c r="TAB134" s="124"/>
      <c r="TAC134" s="124"/>
      <c r="TAD134" s="124"/>
      <c r="TAE134" s="124"/>
      <c r="TAF134" s="124"/>
      <c r="TAG134" s="124"/>
      <c r="TAH134" s="124"/>
      <c r="TAI134" s="124"/>
      <c r="TAJ134" s="124"/>
      <c r="TAK134" s="124"/>
      <c r="TAL134" s="124"/>
      <c r="TAM134" s="124"/>
      <c r="TAN134" s="124"/>
      <c r="TAO134" s="124"/>
      <c r="TAP134" s="124"/>
      <c r="TAQ134" s="124"/>
      <c r="TAR134" s="124"/>
      <c r="TAS134" s="124"/>
      <c r="TAT134" s="124"/>
      <c r="TAU134" s="124"/>
      <c r="TAV134" s="124"/>
      <c r="TAW134" s="124"/>
      <c r="TAX134" s="124"/>
      <c r="TAY134" s="124"/>
      <c r="TAZ134" s="124"/>
      <c r="TBA134" s="124"/>
      <c r="TBB134" s="124"/>
      <c r="TBC134" s="124"/>
      <c r="TBD134" s="124"/>
      <c r="TBE134" s="124"/>
      <c r="TBF134" s="124"/>
      <c r="TBG134" s="124"/>
      <c r="TBH134" s="124"/>
      <c r="TBI134" s="124"/>
      <c r="TBJ134" s="124"/>
      <c r="TBK134" s="124"/>
      <c r="TBL134" s="124"/>
      <c r="TBM134" s="124"/>
      <c r="TBN134" s="124"/>
      <c r="TBO134" s="124"/>
      <c r="TBP134" s="124"/>
      <c r="TBQ134" s="124"/>
      <c r="TBR134" s="124"/>
      <c r="TBS134" s="124"/>
      <c r="TBT134" s="124"/>
      <c r="TBU134" s="124"/>
      <c r="TBV134" s="124"/>
      <c r="TBW134" s="124"/>
      <c r="TBX134" s="124"/>
      <c r="TBY134" s="124"/>
      <c r="TBZ134" s="124"/>
      <c r="TCA134" s="124"/>
      <c r="TCB134" s="124"/>
      <c r="TCC134" s="124"/>
      <c r="TCD134" s="124"/>
      <c r="TCE134" s="124"/>
      <c r="TCF134" s="124"/>
      <c r="TCG134" s="124"/>
      <c r="TCH134" s="124"/>
      <c r="TCI134" s="124"/>
      <c r="TCJ134" s="124"/>
      <c r="TCK134" s="124"/>
      <c r="TCL134" s="124"/>
      <c r="TCM134" s="124"/>
      <c r="TCN134" s="124"/>
      <c r="TCO134" s="124"/>
      <c r="TCP134" s="124"/>
      <c r="TCQ134" s="124"/>
      <c r="TCR134" s="124"/>
      <c r="TCS134" s="124"/>
      <c r="TCT134" s="124"/>
      <c r="TCU134" s="124"/>
      <c r="TCV134" s="124"/>
      <c r="TCW134" s="124"/>
      <c r="TCX134" s="124"/>
      <c r="TCY134" s="124"/>
      <c r="TCZ134" s="124"/>
      <c r="TDA134" s="124"/>
      <c r="TDB134" s="124"/>
      <c r="TDC134" s="124"/>
      <c r="TDD134" s="124"/>
      <c r="TDE134" s="124"/>
      <c r="TDF134" s="124"/>
      <c r="TDG134" s="124"/>
      <c r="TDH134" s="124"/>
      <c r="TDI134" s="124"/>
      <c r="TDJ134" s="124"/>
      <c r="TDK134" s="124"/>
      <c r="TDL134" s="124"/>
      <c r="TDM134" s="124"/>
      <c r="TDN134" s="124"/>
      <c r="TDO134" s="124"/>
      <c r="TDP134" s="124"/>
      <c r="TDQ134" s="124"/>
      <c r="TDR134" s="124"/>
      <c r="TDS134" s="124"/>
      <c r="TDT134" s="124"/>
      <c r="TDU134" s="124"/>
      <c r="TDV134" s="124"/>
      <c r="TDW134" s="124"/>
      <c r="TDX134" s="124"/>
      <c r="TDY134" s="124"/>
      <c r="TDZ134" s="124"/>
      <c r="TEA134" s="124"/>
      <c r="TEB134" s="124"/>
      <c r="TEC134" s="124"/>
      <c r="TED134" s="124"/>
      <c r="TEE134" s="124"/>
      <c r="TEF134" s="124"/>
      <c r="TEG134" s="124"/>
      <c r="TEH134" s="124"/>
      <c r="TEI134" s="124"/>
      <c r="TEJ134" s="124"/>
      <c r="TEK134" s="124"/>
      <c r="TEL134" s="124"/>
      <c r="TEM134" s="124"/>
      <c r="TEN134" s="124"/>
      <c r="TEO134" s="124"/>
      <c r="TEP134" s="124"/>
      <c r="TEQ134" s="124"/>
      <c r="TER134" s="124"/>
      <c r="TES134" s="124"/>
      <c r="TET134" s="124"/>
      <c r="TEU134" s="124"/>
      <c r="TEV134" s="124"/>
      <c r="TEW134" s="124"/>
      <c r="TEX134" s="124"/>
      <c r="TEY134" s="124"/>
      <c r="TEZ134" s="124"/>
      <c r="TFA134" s="124"/>
      <c r="TFB134" s="124"/>
      <c r="TFC134" s="124"/>
      <c r="TFD134" s="124"/>
      <c r="TFE134" s="124"/>
      <c r="TFF134" s="124"/>
      <c r="TFG134" s="124"/>
      <c r="TFH134" s="124"/>
      <c r="TFI134" s="124"/>
      <c r="TFJ134" s="124"/>
      <c r="TFK134" s="124"/>
      <c r="TFL134" s="124"/>
      <c r="TFM134" s="124"/>
      <c r="TFN134" s="124"/>
      <c r="TFO134" s="124"/>
      <c r="TFP134" s="124"/>
      <c r="TFQ134" s="124"/>
      <c r="TFR134" s="124"/>
      <c r="TFS134" s="124"/>
      <c r="TFT134" s="124"/>
      <c r="TFU134" s="124"/>
      <c r="TFV134" s="124"/>
      <c r="TFW134" s="124"/>
      <c r="TFX134" s="124"/>
      <c r="TFY134" s="124"/>
      <c r="TFZ134" s="124"/>
      <c r="TGA134" s="124"/>
      <c r="TGB134" s="124"/>
      <c r="TGC134" s="124"/>
      <c r="TGD134" s="124"/>
      <c r="TGE134" s="124"/>
      <c r="TGF134" s="124"/>
      <c r="TGG134" s="124"/>
      <c r="TGH134" s="124"/>
      <c r="TGI134" s="124"/>
      <c r="TGJ134" s="124"/>
      <c r="TGK134" s="124"/>
      <c r="TGL134" s="124"/>
      <c r="TGM134" s="124"/>
      <c r="TGN134" s="124"/>
      <c r="TGO134" s="124"/>
      <c r="TGP134" s="124"/>
      <c r="TGQ134" s="124"/>
      <c r="TGR134" s="124"/>
      <c r="TGS134" s="124"/>
      <c r="TGT134" s="124"/>
      <c r="TGU134" s="124"/>
      <c r="TGV134" s="124"/>
      <c r="TGW134" s="124"/>
      <c r="TGX134" s="124"/>
      <c r="TGY134" s="124"/>
      <c r="TGZ134" s="124"/>
      <c r="THA134" s="124"/>
      <c r="THB134" s="124"/>
      <c r="THC134" s="124"/>
      <c r="THD134" s="124"/>
      <c r="THE134" s="124"/>
      <c r="THF134" s="124"/>
      <c r="THG134" s="124"/>
      <c r="THH134" s="124"/>
      <c r="THI134" s="124"/>
      <c r="THJ134" s="124"/>
      <c r="THK134" s="124"/>
      <c r="THL134" s="124"/>
      <c r="THM134" s="124"/>
      <c r="THN134" s="124"/>
      <c r="THO134" s="124"/>
      <c r="THP134" s="124"/>
      <c r="THQ134" s="124"/>
      <c r="THR134" s="124"/>
      <c r="THS134" s="124"/>
      <c r="THT134" s="124"/>
      <c r="THU134" s="124"/>
      <c r="THV134" s="124"/>
      <c r="THW134" s="124"/>
      <c r="THX134" s="124"/>
      <c r="THY134" s="124"/>
      <c r="THZ134" s="124"/>
      <c r="TIA134" s="124"/>
      <c r="TIB134" s="124"/>
      <c r="TIC134" s="124"/>
      <c r="TID134" s="124"/>
      <c r="TIE134" s="124"/>
      <c r="TIF134" s="124"/>
      <c r="TIG134" s="124"/>
      <c r="TIH134" s="124"/>
      <c r="TII134" s="124"/>
      <c r="TIJ134" s="124"/>
      <c r="TIK134" s="124"/>
      <c r="TIL134" s="124"/>
      <c r="TIM134" s="124"/>
      <c r="TIN134" s="124"/>
      <c r="TIO134" s="124"/>
      <c r="TIP134" s="124"/>
      <c r="TIQ134" s="124"/>
      <c r="TIR134" s="124"/>
      <c r="TIS134" s="124"/>
      <c r="TIT134" s="124"/>
      <c r="TIU134" s="124"/>
      <c r="TIV134" s="124"/>
      <c r="TIW134" s="124"/>
      <c r="TIX134" s="124"/>
      <c r="TIY134" s="124"/>
      <c r="TIZ134" s="124"/>
      <c r="TJA134" s="124"/>
      <c r="TJB134" s="124"/>
      <c r="TJC134" s="124"/>
      <c r="TJD134" s="124"/>
      <c r="TJE134" s="124"/>
      <c r="TJF134" s="124"/>
      <c r="TJG134" s="124"/>
      <c r="TJH134" s="124"/>
      <c r="TJI134" s="124"/>
      <c r="TJJ134" s="124"/>
      <c r="TJK134" s="124"/>
      <c r="TJL134" s="124"/>
      <c r="TJM134" s="124"/>
      <c r="TJN134" s="124"/>
      <c r="TJO134" s="124"/>
      <c r="TJP134" s="124"/>
      <c r="TJQ134" s="124"/>
      <c r="TJR134" s="124"/>
      <c r="TJS134" s="124"/>
      <c r="TJT134" s="124"/>
      <c r="TJU134" s="124"/>
      <c r="TJV134" s="124"/>
      <c r="TJW134" s="124"/>
      <c r="TJX134" s="124"/>
      <c r="TJY134" s="124"/>
      <c r="TJZ134" s="124"/>
      <c r="TKA134" s="124"/>
      <c r="TKB134" s="124"/>
      <c r="TKC134" s="124"/>
      <c r="TKD134" s="124"/>
      <c r="TKE134" s="124"/>
      <c r="TKF134" s="124"/>
      <c r="TKG134" s="124"/>
      <c r="TKH134" s="124"/>
      <c r="TKI134" s="124"/>
      <c r="TKJ134" s="124"/>
      <c r="TKK134" s="124"/>
      <c r="TKL134" s="124"/>
      <c r="TKM134" s="124"/>
      <c r="TKN134" s="124"/>
      <c r="TKO134" s="124"/>
      <c r="TKP134" s="124"/>
      <c r="TKQ134" s="124"/>
      <c r="TKR134" s="124"/>
      <c r="TKS134" s="124"/>
      <c r="TKT134" s="124"/>
      <c r="TKU134" s="124"/>
      <c r="TKV134" s="124"/>
      <c r="TKW134" s="124"/>
      <c r="TKX134" s="124"/>
      <c r="TKY134" s="124"/>
      <c r="TKZ134" s="124"/>
      <c r="TLA134" s="124"/>
      <c r="TLB134" s="124"/>
      <c r="TLC134" s="124"/>
      <c r="TLD134" s="124"/>
      <c r="TLE134" s="124"/>
      <c r="TLF134" s="124"/>
      <c r="TLG134" s="124"/>
      <c r="TLH134" s="124"/>
      <c r="TLI134" s="124"/>
      <c r="TLJ134" s="124"/>
      <c r="TLK134" s="124"/>
      <c r="TLL134" s="124"/>
      <c r="TLM134" s="124"/>
      <c r="TLN134" s="124"/>
      <c r="TLO134" s="124"/>
      <c r="TLP134" s="124"/>
      <c r="TLQ134" s="124"/>
      <c r="TLR134" s="124"/>
      <c r="TLS134" s="124"/>
      <c r="TLT134" s="124"/>
      <c r="TLU134" s="124"/>
      <c r="TLV134" s="124"/>
      <c r="TLW134" s="124"/>
      <c r="TLX134" s="124"/>
      <c r="TLY134" s="124"/>
      <c r="TLZ134" s="124"/>
      <c r="TMA134" s="124"/>
      <c r="TMB134" s="124"/>
      <c r="TMC134" s="124"/>
      <c r="TMD134" s="124"/>
      <c r="TME134" s="124"/>
      <c r="TMF134" s="124"/>
      <c r="TMG134" s="124"/>
      <c r="TMH134" s="124"/>
      <c r="TMI134" s="124"/>
      <c r="TMJ134" s="124"/>
      <c r="TMK134" s="124"/>
      <c r="TML134" s="124"/>
      <c r="TMM134" s="124"/>
      <c r="TMN134" s="124"/>
      <c r="TMO134" s="124"/>
      <c r="TMP134" s="124"/>
      <c r="TMQ134" s="124"/>
      <c r="TMR134" s="124"/>
      <c r="TMS134" s="124"/>
      <c r="TMT134" s="124"/>
      <c r="TMU134" s="124"/>
      <c r="TMV134" s="124"/>
      <c r="TMW134" s="124"/>
      <c r="TMX134" s="124"/>
      <c r="TMY134" s="124"/>
      <c r="TMZ134" s="124"/>
      <c r="TNA134" s="124"/>
      <c r="TNB134" s="124"/>
      <c r="TNC134" s="124"/>
      <c r="TND134" s="124"/>
      <c r="TNE134" s="124"/>
      <c r="TNF134" s="124"/>
      <c r="TNG134" s="124"/>
      <c r="TNH134" s="124"/>
      <c r="TNI134" s="124"/>
      <c r="TNJ134" s="124"/>
      <c r="TNK134" s="124"/>
      <c r="TNL134" s="124"/>
      <c r="TNM134" s="124"/>
      <c r="TNN134" s="124"/>
      <c r="TNO134" s="124"/>
      <c r="TNP134" s="124"/>
      <c r="TNQ134" s="124"/>
      <c r="TNR134" s="124"/>
      <c r="TNS134" s="124"/>
      <c r="TNT134" s="124"/>
      <c r="TNU134" s="124"/>
      <c r="TNV134" s="124"/>
      <c r="TNW134" s="124"/>
      <c r="TNX134" s="124"/>
      <c r="TNY134" s="124"/>
      <c r="TNZ134" s="124"/>
      <c r="TOA134" s="124"/>
      <c r="TOB134" s="124"/>
      <c r="TOC134" s="124"/>
      <c r="TOD134" s="124"/>
      <c r="TOE134" s="124"/>
      <c r="TOF134" s="124"/>
      <c r="TOG134" s="124"/>
      <c r="TOH134" s="124"/>
      <c r="TOI134" s="124"/>
      <c r="TOJ134" s="124"/>
      <c r="TOK134" s="124"/>
      <c r="TOL134" s="124"/>
      <c r="TOM134" s="124"/>
      <c r="TON134" s="124"/>
      <c r="TOO134" s="124"/>
      <c r="TOP134" s="124"/>
      <c r="TOQ134" s="124"/>
      <c r="TOR134" s="124"/>
      <c r="TOS134" s="124"/>
      <c r="TOT134" s="124"/>
      <c r="TOU134" s="124"/>
      <c r="TOV134" s="124"/>
      <c r="TOW134" s="124"/>
      <c r="TOX134" s="124"/>
      <c r="TOY134" s="124"/>
      <c r="TOZ134" s="124"/>
      <c r="TPA134" s="124"/>
      <c r="TPB134" s="124"/>
      <c r="TPC134" s="124"/>
      <c r="TPD134" s="124"/>
      <c r="TPE134" s="124"/>
      <c r="TPF134" s="124"/>
      <c r="TPG134" s="124"/>
      <c r="TPH134" s="124"/>
      <c r="TPI134" s="124"/>
      <c r="TPJ134" s="124"/>
      <c r="TPK134" s="124"/>
      <c r="TPL134" s="124"/>
      <c r="TPM134" s="124"/>
      <c r="TPN134" s="124"/>
      <c r="TPO134" s="124"/>
      <c r="TPP134" s="124"/>
      <c r="TPQ134" s="124"/>
      <c r="TPR134" s="124"/>
      <c r="TPS134" s="124"/>
      <c r="TPT134" s="124"/>
      <c r="TPU134" s="124"/>
      <c r="TPV134" s="124"/>
      <c r="TPW134" s="124"/>
      <c r="TPX134" s="124"/>
      <c r="TPY134" s="124"/>
      <c r="TPZ134" s="124"/>
      <c r="TQA134" s="124"/>
      <c r="TQB134" s="124"/>
      <c r="TQC134" s="124"/>
      <c r="TQD134" s="124"/>
      <c r="TQE134" s="124"/>
      <c r="TQF134" s="124"/>
      <c r="TQG134" s="124"/>
      <c r="TQH134" s="124"/>
      <c r="TQI134" s="124"/>
      <c r="TQJ134" s="124"/>
      <c r="TQK134" s="124"/>
      <c r="TQL134" s="124"/>
      <c r="TQM134" s="124"/>
      <c r="TQN134" s="124"/>
      <c r="TQO134" s="124"/>
      <c r="TQP134" s="124"/>
      <c r="TQQ134" s="124"/>
      <c r="TQR134" s="124"/>
      <c r="TQS134" s="124"/>
      <c r="TQT134" s="124"/>
      <c r="TQU134" s="124"/>
      <c r="TQV134" s="124"/>
      <c r="TQW134" s="124"/>
      <c r="TQX134" s="124"/>
      <c r="TQY134" s="124"/>
      <c r="TQZ134" s="124"/>
      <c r="TRA134" s="124"/>
      <c r="TRB134" s="124"/>
      <c r="TRC134" s="124"/>
      <c r="TRD134" s="124"/>
      <c r="TRE134" s="124"/>
      <c r="TRF134" s="124"/>
      <c r="TRG134" s="124"/>
      <c r="TRH134" s="124"/>
      <c r="TRI134" s="124"/>
      <c r="TRJ134" s="124"/>
      <c r="TRK134" s="124"/>
      <c r="TRL134" s="124"/>
      <c r="TRM134" s="124"/>
      <c r="TRN134" s="124"/>
      <c r="TRO134" s="124"/>
      <c r="TRP134" s="124"/>
      <c r="TRQ134" s="124"/>
      <c r="TRR134" s="124"/>
      <c r="TRS134" s="124"/>
      <c r="TRT134" s="124"/>
      <c r="TRU134" s="124"/>
      <c r="TRV134" s="124"/>
      <c r="TRW134" s="124"/>
      <c r="TRX134" s="124"/>
      <c r="TRY134" s="124"/>
      <c r="TRZ134" s="124"/>
      <c r="TSA134" s="124"/>
      <c r="TSB134" s="124"/>
      <c r="TSC134" s="124"/>
      <c r="TSD134" s="124"/>
      <c r="TSE134" s="124"/>
      <c r="TSF134" s="124"/>
      <c r="TSG134" s="124"/>
      <c r="TSH134" s="124"/>
      <c r="TSI134" s="124"/>
      <c r="TSJ134" s="124"/>
      <c r="TSK134" s="124"/>
      <c r="TSL134" s="124"/>
      <c r="TSM134" s="124"/>
      <c r="TSN134" s="124"/>
      <c r="TSO134" s="124"/>
      <c r="TSP134" s="124"/>
      <c r="TSQ134" s="124"/>
      <c r="TSR134" s="124"/>
      <c r="TSS134" s="124"/>
      <c r="TST134" s="124"/>
      <c r="TSU134" s="124"/>
      <c r="TSV134" s="124"/>
      <c r="TSW134" s="124"/>
      <c r="TSX134" s="124"/>
      <c r="TSY134" s="124"/>
      <c r="TSZ134" s="124"/>
      <c r="TTA134" s="124"/>
      <c r="TTB134" s="124"/>
      <c r="TTC134" s="124"/>
      <c r="TTD134" s="124"/>
      <c r="TTE134" s="124"/>
      <c r="TTF134" s="124"/>
      <c r="TTG134" s="124"/>
      <c r="TTH134" s="124"/>
      <c r="TTI134" s="124"/>
      <c r="TTJ134" s="124"/>
      <c r="TTK134" s="124"/>
      <c r="TTL134" s="124"/>
      <c r="TTM134" s="124"/>
      <c r="TTN134" s="124"/>
      <c r="TTO134" s="124"/>
      <c r="TTP134" s="124"/>
      <c r="TTQ134" s="124"/>
      <c r="TTR134" s="124"/>
      <c r="TTS134" s="124"/>
      <c r="TTT134" s="124"/>
      <c r="TTU134" s="124"/>
      <c r="TTV134" s="124"/>
      <c r="TTW134" s="124"/>
      <c r="TTX134" s="124"/>
      <c r="TTY134" s="124"/>
      <c r="TTZ134" s="124"/>
      <c r="TUA134" s="124"/>
      <c r="TUB134" s="124"/>
      <c r="TUC134" s="124"/>
      <c r="TUD134" s="124"/>
      <c r="TUE134" s="124"/>
      <c r="TUF134" s="124"/>
      <c r="TUG134" s="124"/>
      <c r="TUH134" s="124"/>
      <c r="TUI134" s="124"/>
      <c r="TUJ134" s="124"/>
      <c r="TUK134" s="124"/>
      <c r="TUL134" s="124"/>
      <c r="TUM134" s="124"/>
      <c r="TUN134" s="124"/>
      <c r="TUO134" s="124"/>
      <c r="TUP134" s="124"/>
      <c r="TUQ134" s="124"/>
      <c r="TUR134" s="124"/>
      <c r="TUS134" s="124"/>
      <c r="TUT134" s="124"/>
      <c r="TUU134" s="124"/>
      <c r="TUV134" s="124"/>
      <c r="TUW134" s="124"/>
      <c r="TUX134" s="124"/>
      <c r="TUY134" s="124"/>
      <c r="TUZ134" s="124"/>
      <c r="TVA134" s="124"/>
      <c r="TVB134" s="124"/>
      <c r="TVC134" s="124"/>
      <c r="TVD134" s="124"/>
      <c r="TVE134" s="124"/>
      <c r="TVF134" s="124"/>
      <c r="TVG134" s="124"/>
      <c r="TVH134" s="124"/>
      <c r="TVI134" s="124"/>
      <c r="TVJ134" s="124"/>
      <c r="TVK134" s="124"/>
      <c r="TVL134" s="124"/>
      <c r="TVM134" s="124"/>
      <c r="TVN134" s="124"/>
      <c r="TVO134" s="124"/>
      <c r="TVP134" s="124"/>
      <c r="TVQ134" s="124"/>
      <c r="TVR134" s="124"/>
      <c r="TVS134" s="124"/>
      <c r="TVT134" s="124"/>
      <c r="TVU134" s="124"/>
      <c r="TVV134" s="124"/>
      <c r="TVW134" s="124"/>
      <c r="TVX134" s="124"/>
      <c r="TVY134" s="124"/>
      <c r="TVZ134" s="124"/>
      <c r="TWA134" s="124"/>
      <c r="TWB134" s="124"/>
      <c r="TWC134" s="124"/>
      <c r="TWD134" s="124"/>
      <c r="TWE134" s="124"/>
      <c r="TWF134" s="124"/>
      <c r="TWG134" s="124"/>
      <c r="TWH134" s="124"/>
      <c r="TWI134" s="124"/>
      <c r="TWJ134" s="124"/>
      <c r="TWK134" s="124"/>
      <c r="TWL134" s="124"/>
      <c r="TWM134" s="124"/>
      <c r="TWN134" s="124"/>
      <c r="TWO134" s="124"/>
      <c r="TWP134" s="124"/>
      <c r="TWQ134" s="124"/>
      <c r="TWR134" s="124"/>
      <c r="TWS134" s="124"/>
      <c r="TWT134" s="124"/>
      <c r="TWU134" s="124"/>
      <c r="TWV134" s="124"/>
      <c r="TWW134" s="124"/>
      <c r="TWX134" s="124"/>
      <c r="TWY134" s="124"/>
      <c r="TWZ134" s="124"/>
      <c r="TXA134" s="124"/>
      <c r="TXB134" s="124"/>
      <c r="TXC134" s="124"/>
      <c r="TXD134" s="124"/>
      <c r="TXE134" s="124"/>
      <c r="TXF134" s="124"/>
      <c r="TXG134" s="124"/>
      <c r="TXH134" s="124"/>
      <c r="TXI134" s="124"/>
      <c r="TXJ134" s="124"/>
      <c r="TXK134" s="124"/>
      <c r="TXL134" s="124"/>
      <c r="TXM134" s="124"/>
      <c r="TXN134" s="124"/>
      <c r="TXO134" s="124"/>
      <c r="TXP134" s="124"/>
      <c r="TXQ134" s="124"/>
      <c r="TXR134" s="124"/>
      <c r="TXS134" s="124"/>
      <c r="TXT134" s="124"/>
      <c r="TXU134" s="124"/>
      <c r="TXV134" s="124"/>
      <c r="TXW134" s="124"/>
      <c r="TXX134" s="124"/>
      <c r="TXY134" s="124"/>
      <c r="TXZ134" s="124"/>
      <c r="TYA134" s="124"/>
      <c r="TYB134" s="124"/>
      <c r="TYC134" s="124"/>
      <c r="TYD134" s="124"/>
      <c r="TYE134" s="124"/>
      <c r="TYF134" s="124"/>
      <c r="TYG134" s="124"/>
      <c r="TYH134" s="124"/>
      <c r="TYI134" s="124"/>
      <c r="TYJ134" s="124"/>
      <c r="TYK134" s="124"/>
      <c r="TYL134" s="124"/>
      <c r="TYM134" s="124"/>
      <c r="TYN134" s="124"/>
      <c r="TYO134" s="124"/>
      <c r="TYP134" s="124"/>
      <c r="TYQ134" s="124"/>
      <c r="TYR134" s="124"/>
      <c r="TYS134" s="124"/>
      <c r="TYT134" s="124"/>
      <c r="TYU134" s="124"/>
      <c r="TYV134" s="124"/>
      <c r="TYW134" s="124"/>
      <c r="TYX134" s="124"/>
      <c r="TYY134" s="124"/>
      <c r="TYZ134" s="124"/>
      <c r="TZA134" s="124"/>
      <c r="TZB134" s="124"/>
      <c r="TZC134" s="124"/>
      <c r="TZD134" s="124"/>
      <c r="TZE134" s="124"/>
      <c r="TZF134" s="124"/>
      <c r="TZG134" s="124"/>
      <c r="TZH134" s="124"/>
      <c r="TZI134" s="124"/>
      <c r="TZJ134" s="124"/>
      <c r="TZK134" s="124"/>
      <c r="TZL134" s="124"/>
      <c r="TZM134" s="124"/>
      <c r="TZN134" s="124"/>
      <c r="TZO134" s="124"/>
      <c r="TZP134" s="124"/>
      <c r="TZQ134" s="124"/>
      <c r="TZR134" s="124"/>
      <c r="TZS134" s="124"/>
      <c r="TZT134" s="124"/>
      <c r="TZU134" s="124"/>
      <c r="TZV134" s="124"/>
      <c r="TZW134" s="124"/>
      <c r="TZX134" s="124"/>
      <c r="TZY134" s="124"/>
      <c r="TZZ134" s="124"/>
      <c r="UAA134" s="124"/>
      <c r="UAB134" s="124"/>
      <c r="UAC134" s="124"/>
      <c r="UAD134" s="124"/>
      <c r="UAE134" s="124"/>
      <c r="UAF134" s="124"/>
      <c r="UAG134" s="124"/>
      <c r="UAH134" s="124"/>
      <c r="UAI134" s="124"/>
      <c r="UAJ134" s="124"/>
      <c r="UAK134" s="124"/>
      <c r="UAL134" s="124"/>
      <c r="UAM134" s="124"/>
      <c r="UAN134" s="124"/>
      <c r="UAO134" s="124"/>
      <c r="UAP134" s="124"/>
      <c r="UAQ134" s="124"/>
      <c r="UAR134" s="124"/>
      <c r="UAS134" s="124"/>
      <c r="UAT134" s="124"/>
      <c r="UAU134" s="124"/>
      <c r="UAV134" s="124"/>
      <c r="UAW134" s="124"/>
      <c r="UAX134" s="124"/>
      <c r="UAY134" s="124"/>
      <c r="UAZ134" s="124"/>
      <c r="UBA134" s="124"/>
      <c r="UBB134" s="124"/>
      <c r="UBC134" s="124"/>
      <c r="UBD134" s="124"/>
      <c r="UBE134" s="124"/>
      <c r="UBF134" s="124"/>
      <c r="UBG134" s="124"/>
      <c r="UBH134" s="124"/>
      <c r="UBI134" s="124"/>
      <c r="UBJ134" s="124"/>
      <c r="UBK134" s="124"/>
      <c r="UBL134" s="124"/>
      <c r="UBM134" s="124"/>
      <c r="UBN134" s="124"/>
      <c r="UBO134" s="124"/>
      <c r="UBP134" s="124"/>
      <c r="UBQ134" s="124"/>
      <c r="UBR134" s="124"/>
      <c r="UBS134" s="124"/>
      <c r="UBT134" s="124"/>
      <c r="UBU134" s="124"/>
      <c r="UBV134" s="124"/>
      <c r="UBW134" s="124"/>
      <c r="UBX134" s="124"/>
      <c r="UBY134" s="124"/>
      <c r="UBZ134" s="124"/>
      <c r="UCA134" s="124"/>
      <c r="UCB134" s="124"/>
      <c r="UCC134" s="124"/>
      <c r="UCD134" s="124"/>
      <c r="UCE134" s="124"/>
      <c r="UCF134" s="124"/>
      <c r="UCG134" s="124"/>
      <c r="UCH134" s="124"/>
      <c r="UCI134" s="124"/>
      <c r="UCJ134" s="124"/>
      <c r="UCK134" s="124"/>
      <c r="UCL134" s="124"/>
      <c r="UCM134" s="124"/>
      <c r="UCN134" s="124"/>
      <c r="UCO134" s="124"/>
      <c r="UCP134" s="124"/>
      <c r="UCQ134" s="124"/>
      <c r="UCR134" s="124"/>
      <c r="UCS134" s="124"/>
      <c r="UCT134" s="124"/>
      <c r="UCU134" s="124"/>
      <c r="UCV134" s="124"/>
      <c r="UCW134" s="124"/>
      <c r="UCX134" s="124"/>
      <c r="UCY134" s="124"/>
      <c r="UCZ134" s="124"/>
      <c r="UDA134" s="124"/>
      <c r="UDB134" s="124"/>
      <c r="UDC134" s="124"/>
      <c r="UDD134" s="124"/>
      <c r="UDE134" s="124"/>
      <c r="UDF134" s="124"/>
      <c r="UDG134" s="124"/>
      <c r="UDH134" s="124"/>
      <c r="UDI134" s="124"/>
      <c r="UDJ134" s="124"/>
      <c r="UDK134" s="124"/>
      <c r="UDL134" s="124"/>
      <c r="UDM134" s="124"/>
      <c r="UDN134" s="124"/>
      <c r="UDO134" s="124"/>
      <c r="UDP134" s="124"/>
      <c r="UDQ134" s="124"/>
      <c r="UDR134" s="124"/>
      <c r="UDS134" s="124"/>
      <c r="UDT134" s="124"/>
      <c r="UDU134" s="124"/>
      <c r="UDV134" s="124"/>
      <c r="UDW134" s="124"/>
      <c r="UDX134" s="124"/>
      <c r="UDY134" s="124"/>
      <c r="UDZ134" s="124"/>
      <c r="UEA134" s="124"/>
      <c r="UEB134" s="124"/>
      <c r="UEC134" s="124"/>
      <c r="UED134" s="124"/>
      <c r="UEE134" s="124"/>
      <c r="UEF134" s="124"/>
      <c r="UEG134" s="124"/>
      <c r="UEH134" s="124"/>
      <c r="UEI134" s="124"/>
      <c r="UEJ134" s="124"/>
      <c r="UEK134" s="124"/>
      <c r="UEL134" s="124"/>
      <c r="UEM134" s="124"/>
      <c r="UEN134" s="124"/>
      <c r="UEO134" s="124"/>
      <c r="UEP134" s="124"/>
      <c r="UEQ134" s="124"/>
      <c r="UER134" s="124"/>
      <c r="UES134" s="124"/>
      <c r="UET134" s="124"/>
      <c r="UEU134" s="124"/>
      <c r="UEV134" s="124"/>
      <c r="UEW134" s="124"/>
      <c r="UEX134" s="124"/>
      <c r="UEY134" s="124"/>
      <c r="UEZ134" s="124"/>
      <c r="UFA134" s="124"/>
      <c r="UFB134" s="124"/>
      <c r="UFC134" s="124"/>
      <c r="UFD134" s="124"/>
      <c r="UFE134" s="124"/>
      <c r="UFF134" s="124"/>
      <c r="UFG134" s="124"/>
      <c r="UFH134" s="124"/>
      <c r="UFI134" s="124"/>
      <c r="UFJ134" s="124"/>
      <c r="UFK134" s="124"/>
      <c r="UFL134" s="124"/>
      <c r="UFM134" s="124"/>
      <c r="UFN134" s="124"/>
      <c r="UFO134" s="124"/>
      <c r="UFP134" s="124"/>
      <c r="UFQ134" s="124"/>
      <c r="UFR134" s="124"/>
      <c r="UFS134" s="124"/>
      <c r="UFT134" s="124"/>
      <c r="UFU134" s="124"/>
      <c r="UFV134" s="124"/>
      <c r="UFW134" s="124"/>
      <c r="UFX134" s="124"/>
      <c r="UFY134" s="124"/>
      <c r="UFZ134" s="124"/>
      <c r="UGA134" s="124"/>
      <c r="UGB134" s="124"/>
      <c r="UGC134" s="124"/>
      <c r="UGD134" s="124"/>
      <c r="UGE134" s="124"/>
      <c r="UGF134" s="124"/>
      <c r="UGG134" s="124"/>
      <c r="UGH134" s="124"/>
      <c r="UGI134" s="124"/>
      <c r="UGJ134" s="124"/>
      <c r="UGK134" s="124"/>
      <c r="UGL134" s="124"/>
      <c r="UGM134" s="124"/>
      <c r="UGN134" s="124"/>
      <c r="UGO134" s="124"/>
      <c r="UGP134" s="124"/>
      <c r="UGQ134" s="124"/>
      <c r="UGR134" s="124"/>
      <c r="UGS134" s="124"/>
      <c r="UGT134" s="124"/>
      <c r="UGU134" s="124"/>
      <c r="UGV134" s="124"/>
      <c r="UGW134" s="124"/>
      <c r="UGX134" s="124"/>
      <c r="UGY134" s="124"/>
      <c r="UGZ134" s="124"/>
      <c r="UHA134" s="124"/>
      <c r="UHB134" s="124"/>
      <c r="UHC134" s="124"/>
      <c r="UHD134" s="124"/>
      <c r="UHE134" s="124"/>
      <c r="UHF134" s="124"/>
      <c r="UHG134" s="124"/>
      <c r="UHH134" s="124"/>
      <c r="UHI134" s="124"/>
      <c r="UHJ134" s="124"/>
      <c r="UHK134" s="124"/>
      <c r="UHL134" s="124"/>
      <c r="UHM134" s="124"/>
      <c r="UHN134" s="124"/>
      <c r="UHO134" s="124"/>
      <c r="UHP134" s="124"/>
      <c r="UHQ134" s="124"/>
      <c r="UHR134" s="124"/>
      <c r="UHS134" s="124"/>
      <c r="UHT134" s="124"/>
      <c r="UHU134" s="124"/>
      <c r="UHV134" s="124"/>
      <c r="UHW134" s="124"/>
      <c r="UHX134" s="124"/>
      <c r="UHY134" s="124"/>
      <c r="UHZ134" s="124"/>
      <c r="UIA134" s="124"/>
      <c r="UIB134" s="124"/>
      <c r="UIC134" s="124"/>
      <c r="UID134" s="124"/>
      <c r="UIE134" s="124"/>
      <c r="UIF134" s="124"/>
      <c r="UIG134" s="124"/>
      <c r="UIH134" s="124"/>
      <c r="UII134" s="124"/>
      <c r="UIJ134" s="124"/>
      <c r="UIK134" s="124"/>
      <c r="UIL134" s="124"/>
      <c r="UIM134" s="124"/>
      <c r="UIN134" s="124"/>
      <c r="UIO134" s="124"/>
      <c r="UIP134" s="124"/>
      <c r="UIQ134" s="124"/>
      <c r="UIR134" s="124"/>
      <c r="UIS134" s="124"/>
      <c r="UIT134" s="124"/>
      <c r="UIU134" s="124"/>
      <c r="UIV134" s="124"/>
      <c r="UIW134" s="124"/>
      <c r="UIX134" s="124"/>
      <c r="UIY134" s="124"/>
      <c r="UIZ134" s="124"/>
      <c r="UJA134" s="124"/>
      <c r="UJB134" s="124"/>
      <c r="UJC134" s="124"/>
      <c r="UJD134" s="124"/>
      <c r="UJE134" s="124"/>
      <c r="UJF134" s="124"/>
      <c r="UJG134" s="124"/>
      <c r="UJH134" s="124"/>
      <c r="UJI134" s="124"/>
      <c r="UJJ134" s="124"/>
      <c r="UJK134" s="124"/>
      <c r="UJL134" s="124"/>
      <c r="UJM134" s="124"/>
      <c r="UJN134" s="124"/>
      <c r="UJO134" s="124"/>
      <c r="UJP134" s="124"/>
      <c r="UJQ134" s="124"/>
      <c r="UJR134" s="124"/>
      <c r="UJS134" s="124"/>
      <c r="UJT134" s="124"/>
      <c r="UJU134" s="124"/>
      <c r="UJV134" s="124"/>
      <c r="UJW134" s="124"/>
      <c r="UJX134" s="124"/>
      <c r="UJY134" s="124"/>
      <c r="UJZ134" s="124"/>
      <c r="UKA134" s="124"/>
      <c r="UKB134" s="124"/>
      <c r="UKC134" s="124"/>
      <c r="UKD134" s="124"/>
      <c r="UKE134" s="124"/>
      <c r="UKF134" s="124"/>
      <c r="UKG134" s="124"/>
      <c r="UKH134" s="124"/>
      <c r="UKI134" s="124"/>
      <c r="UKJ134" s="124"/>
      <c r="UKK134" s="124"/>
      <c r="UKL134" s="124"/>
      <c r="UKM134" s="124"/>
      <c r="UKN134" s="124"/>
      <c r="UKO134" s="124"/>
      <c r="UKP134" s="124"/>
      <c r="UKQ134" s="124"/>
      <c r="UKR134" s="124"/>
      <c r="UKS134" s="124"/>
      <c r="UKT134" s="124"/>
      <c r="UKU134" s="124"/>
      <c r="UKV134" s="124"/>
      <c r="UKW134" s="124"/>
      <c r="UKX134" s="124"/>
      <c r="UKY134" s="124"/>
      <c r="UKZ134" s="124"/>
      <c r="ULA134" s="124"/>
      <c r="ULB134" s="124"/>
      <c r="ULC134" s="124"/>
      <c r="ULD134" s="124"/>
      <c r="ULE134" s="124"/>
      <c r="ULF134" s="124"/>
      <c r="ULG134" s="124"/>
      <c r="ULH134" s="124"/>
      <c r="ULI134" s="124"/>
      <c r="ULJ134" s="124"/>
      <c r="ULK134" s="124"/>
      <c r="ULL134" s="124"/>
      <c r="ULM134" s="124"/>
      <c r="ULN134" s="124"/>
      <c r="ULO134" s="124"/>
      <c r="ULP134" s="124"/>
      <c r="ULQ134" s="124"/>
      <c r="ULR134" s="124"/>
      <c r="ULS134" s="124"/>
      <c r="ULT134" s="124"/>
      <c r="ULU134" s="124"/>
      <c r="ULV134" s="124"/>
      <c r="ULW134" s="124"/>
      <c r="ULX134" s="124"/>
      <c r="ULY134" s="124"/>
      <c r="ULZ134" s="124"/>
      <c r="UMA134" s="124"/>
      <c r="UMB134" s="124"/>
      <c r="UMC134" s="124"/>
      <c r="UMD134" s="124"/>
      <c r="UME134" s="124"/>
      <c r="UMF134" s="124"/>
      <c r="UMG134" s="124"/>
      <c r="UMH134" s="124"/>
      <c r="UMI134" s="124"/>
      <c r="UMJ134" s="124"/>
      <c r="UMK134" s="124"/>
      <c r="UML134" s="124"/>
      <c r="UMM134" s="124"/>
      <c r="UMN134" s="124"/>
      <c r="UMO134" s="124"/>
      <c r="UMP134" s="124"/>
      <c r="UMQ134" s="124"/>
      <c r="UMR134" s="124"/>
      <c r="UMS134" s="124"/>
      <c r="UMT134" s="124"/>
      <c r="UMU134" s="124"/>
      <c r="UMV134" s="124"/>
      <c r="UMW134" s="124"/>
      <c r="UMX134" s="124"/>
      <c r="UMY134" s="124"/>
      <c r="UMZ134" s="124"/>
      <c r="UNA134" s="124"/>
      <c r="UNB134" s="124"/>
      <c r="UNC134" s="124"/>
      <c r="UND134" s="124"/>
      <c r="UNE134" s="124"/>
      <c r="UNF134" s="124"/>
      <c r="UNG134" s="124"/>
      <c r="UNH134" s="124"/>
      <c r="UNI134" s="124"/>
      <c r="UNJ134" s="124"/>
      <c r="UNK134" s="124"/>
      <c r="UNL134" s="124"/>
      <c r="UNM134" s="124"/>
      <c r="UNN134" s="124"/>
      <c r="UNO134" s="124"/>
      <c r="UNP134" s="124"/>
      <c r="UNQ134" s="124"/>
      <c r="UNR134" s="124"/>
      <c r="UNS134" s="124"/>
      <c r="UNT134" s="124"/>
      <c r="UNU134" s="124"/>
      <c r="UNV134" s="124"/>
      <c r="UNW134" s="124"/>
      <c r="UNX134" s="124"/>
      <c r="UNY134" s="124"/>
      <c r="UNZ134" s="124"/>
      <c r="UOA134" s="124"/>
      <c r="UOB134" s="124"/>
      <c r="UOC134" s="124"/>
      <c r="UOD134" s="124"/>
      <c r="UOE134" s="124"/>
      <c r="UOF134" s="124"/>
      <c r="UOG134" s="124"/>
      <c r="UOH134" s="124"/>
      <c r="UOI134" s="124"/>
      <c r="UOJ134" s="124"/>
      <c r="UOK134" s="124"/>
      <c r="UOL134" s="124"/>
      <c r="UOM134" s="124"/>
      <c r="UON134" s="124"/>
      <c r="UOO134" s="124"/>
      <c r="UOP134" s="124"/>
      <c r="UOQ134" s="124"/>
      <c r="UOR134" s="124"/>
      <c r="UOS134" s="124"/>
      <c r="UOT134" s="124"/>
      <c r="UOU134" s="124"/>
      <c r="UOV134" s="124"/>
      <c r="UOW134" s="124"/>
      <c r="UOX134" s="124"/>
      <c r="UOY134" s="124"/>
      <c r="UOZ134" s="124"/>
      <c r="UPA134" s="124"/>
      <c r="UPB134" s="124"/>
      <c r="UPC134" s="124"/>
      <c r="UPD134" s="124"/>
      <c r="UPE134" s="124"/>
      <c r="UPF134" s="124"/>
      <c r="UPG134" s="124"/>
      <c r="UPH134" s="124"/>
      <c r="UPI134" s="124"/>
      <c r="UPJ134" s="124"/>
      <c r="UPK134" s="124"/>
      <c r="UPL134" s="124"/>
      <c r="UPM134" s="124"/>
      <c r="UPN134" s="124"/>
      <c r="UPO134" s="124"/>
      <c r="UPP134" s="124"/>
      <c r="UPQ134" s="124"/>
      <c r="UPR134" s="124"/>
      <c r="UPS134" s="124"/>
      <c r="UPT134" s="124"/>
      <c r="UPU134" s="124"/>
      <c r="UPV134" s="124"/>
      <c r="UPW134" s="124"/>
      <c r="UPX134" s="124"/>
      <c r="UPY134" s="124"/>
      <c r="UPZ134" s="124"/>
      <c r="UQA134" s="124"/>
      <c r="UQB134" s="124"/>
      <c r="UQC134" s="124"/>
      <c r="UQD134" s="124"/>
      <c r="UQE134" s="124"/>
      <c r="UQF134" s="124"/>
      <c r="UQG134" s="124"/>
      <c r="UQH134" s="124"/>
      <c r="UQI134" s="124"/>
      <c r="UQJ134" s="124"/>
      <c r="UQK134" s="124"/>
      <c r="UQL134" s="124"/>
      <c r="UQM134" s="124"/>
      <c r="UQN134" s="124"/>
      <c r="UQO134" s="124"/>
      <c r="UQP134" s="124"/>
      <c r="UQQ134" s="124"/>
      <c r="UQR134" s="124"/>
      <c r="UQS134" s="124"/>
      <c r="UQT134" s="124"/>
      <c r="UQU134" s="124"/>
      <c r="UQV134" s="124"/>
      <c r="UQW134" s="124"/>
      <c r="UQX134" s="124"/>
      <c r="UQY134" s="124"/>
      <c r="UQZ134" s="124"/>
      <c r="URA134" s="124"/>
      <c r="URB134" s="124"/>
      <c r="URC134" s="124"/>
      <c r="URD134" s="124"/>
      <c r="URE134" s="124"/>
      <c r="URF134" s="124"/>
      <c r="URG134" s="124"/>
      <c r="URH134" s="124"/>
      <c r="URI134" s="124"/>
      <c r="URJ134" s="124"/>
      <c r="URK134" s="124"/>
      <c r="URL134" s="124"/>
      <c r="URM134" s="124"/>
      <c r="URN134" s="124"/>
      <c r="URO134" s="124"/>
      <c r="URP134" s="124"/>
      <c r="URQ134" s="124"/>
      <c r="URR134" s="124"/>
      <c r="URS134" s="124"/>
      <c r="URT134" s="124"/>
      <c r="URU134" s="124"/>
      <c r="URV134" s="124"/>
      <c r="URW134" s="124"/>
      <c r="URX134" s="124"/>
      <c r="URY134" s="124"/>
      <c r="URZ134" s="124"/>
      <c r="USA134" s="124"/>
      <c r="USB134" s="124"/>
      <c r="USC134" s="124"/>
      <c r="USD134" s="124"/>
      <c r="USE134" s="124"/>
      <c r="USF134" s="124"/>
      <c r="USG134" s="124"/>
      <c r="USH134" s="124"/>
      <c r="USI134" s="124"/>
      <c r="USJ134" s="124"/>
      <c r="USK134" s="124"/>
      <c r="USL134" s="124"/>
      <c r="USM134" s="124"/>
      <c r="USN134" s="124"/>
      <c r="USO134" s="124"/>
      <c r="USP134" s="124"/>
      <c r="USQ134" s="124"/>
      <c r="USR134" s="124"/>
      <c r="USS134" s="124"/>
      <c r="UST134" s="124"/>
      <c r="USU134" s="124"/>
      <c r="USV134" s="124"/>
      <c r="USW134" s="124"/>
      <c r="USX134" s="124"/>
      <c r="USY134" s="124"/>
      <c r="USZ134" s="124"/>
      <c r="UTA134" s="124"/>
      <c r="UTB134" s="124"/>
      <c r="UTC134" s="124"/>
      <c r="UTD134" s="124"/>
      <c r="UTE134" s="124"/>
      <c r="UTF134" s="124"/>
      <c r="UTG134" s="124"/>
      <c r="UTH134" s="124"/>
      <c r="UTI134" s="124"/>
      <c r="UTJ134" s="124"/>
      <c r="UTK134" s="124"/>
      <c r="UTL134" s="124"/>
      <c r="UTM134" s="124"/>
      <c r="UTN134" s="124"/>
      <c r="UTO134" s="124"/>
      <c r="UTP134" s="124"/>
      <c r="UTQ134" s="124"/>
      <c r="UTR134" s="124"/>
      <c r="UTS134" s="124"/>
      <c r="UTT134" s="124"/>
      <c r="UTU134" s="124"/>
      <c r="UTV134" s="124"/>
      <c r="UTW134" s="124"/>
      <c r="UTX134" s="124"/>
      <c r="UTY134" s="124"/>
      <c r="UTZ134" s="124"/>
      <c r="UUA134" s="124"/>
      <c r="UUB134" s="124"/>
      <c r="UUC134" s="124"/>
      <c r="UUD134" s="124"/>
      <c r="UUE134" s="124"/>
      <c r="UUF134" s="124"/>
      <c r="UUG134" s="124"/>
      <c r="UUH134" s="124"/>
      <c r="UUI134" s="124"/>
      <c r="UUJ134" s="124"/>
      <c r="UUK134" s="124"/>
      <c r="UUL134" s="124"/>
      <c r="UUM134" s="124"/>
      <c r="UUN134" s="124"/>
      <c r="UUO134" s="124"/>
      <c r="UUP134" s="124"/>
      <c r="UUQ134" s="124"/>
      <c r="UUR134" s="124"/>
      <c r="UUS134" s="124"/>
      <c r="UUT134" s="124"/>
      <c r="UUU134" s="124"/>
      <c r="UUV134" s="124"/>
      <c r="UUW134" s="124"/>
      <c r="UUX134" s="124"/>
      <c r="UUY134" s="124"/>
      <c r="UUZ134" s="124"/>
      <c r="UVA134" s="124"/>
      <c r="UVB134" s="124"/>
      <c r="UVC134" s="124"/>
      <c r="UVD134" s="124"/>
      <c r="UVE134" s="124"/>
      <c r="UVF134" s="124"/>
      <c r="UVG134" s="124"/>
      <c r="UVH134" s="124"/>
      <c r="UVI134" s="124"/>
      <c r="UVJ134" s="124"/>
      <c r="UVK134" s="124"/>
      <c r="UVL134" s="124"/>
      <c r="UVM134" s="124"/>
      <c r="UVN134" s="124"/>
      <c r="UVO134" s="124"/>
      <c r="UVP134" s="124"/>
      <c r="UVQ134" s="124"/>
      <c r="UVR134" s="124"/>
      <c r="UVS134" s="124"/>
      <c r="UVT134" s="124"/>
      <c r="UVU134" s="124"/>
      <c r="UVV134" s="124"/>
      <c r="UVW134" s="124"/>
      <c r="UVX134" s="124"/>
      <c r="UVY134" s="124"/>
      <c r="UVZ134" s="124"/>
      <c r="UWA134" s="124"/>
      <c r="UWB134" s="124"/>
      <c r="UWC134" s="124"/>
      <c r="UWD134" s="124"/>
      <c r="UWE134" s="124"/>
      <c r="UWF134" s="124"/>
      <c r="UWG134" s="124"/>
      <c r="UWH134" s="124"/>
      <c r="UWI134" s="124"/>
      <c r="UWJ134" s="124"/>
      <c r="UWK134" s="124"/>
      <c r="UWL134" s="124"/>
      <c r="UWM134" s="124"/>
      <c r="UWN134" s="124"/>
      <c r="UWO134" s="124"/>
      <c r="UWP134" s="124"/>
      <c r="UWQ134" s="124"/>
      <c r="UWR134" s="124"/>
      <c r="UWS134" s="124"/>
      <c r="UWT134" s="124"/>
      <c r="UWU134" s="124"/>
      <c r="UWV134" s="124"/>
      <c r="UWW134" s="124"/>
      <c r="UWX134" s="124"/>
      <c r="UWY134" s="124"/>
      <c r="UWZ134" s="124"/>
      <c r="UXA134" s="124"/>
      <c r="UXB134" s="124"/>
      <c r="UXC134" s="124"/>
      <c r="UXD134" s="124"/>
      <c r="UXE134" s="124"/>
      <c r="UXF134" s="124"/>
      <c r="UXG134" s="124"/>
      <c r="UXH134" s="124"/>
      <c r="UXI134" s="124"/>
      <c r="UXJ134" s="124"/>
      <c r="UXK134" s="124"/>
      <c r="UXL134" s="124"/>
      <c r="UXM134" s="124"/>
      <c r="UXN134" s="124"/>
      <c r="UXO134" s="124"/>
      <c r="UXP134" s="124"/>
      <c r="UXQ134" s="124"/>
      <c r="UXR134" s="124"/>
      <c r="UXS134" s="124"/>
      <c r="UXT134" s="124"/>
      <c r="UXU134" s="124"/>
      <c r="UXV134" s="124"/>
      <c r="UXW134" s="124"/>
      <c r="UXX134" s="124"/>
      <c r="UXY134" s="124"/>
      <c r="UXZ134" s="124"/>
      <c r="UYA134" s="124"/>
      <c r="UYB134" s="124"/>
      <c r="UYC134" s="124"/>
      <c r="UYD134" s="124"/>
      <c r="UYE134" s="124"/>
      <c r="UYF134" s="124"/>
      <c r="UYG134" s="124"/>
      <c r="UYH134" s="124"/>
      <c r="UYI134" s="124"/>
      <c r="UYJ134" s="124"/>
      <c r="UYK134" s="124"/>
      <c r="UYL134" s="124"/>
      <c r="UYM134" s="124"/>
      <c r="UYN134" s="124"/>
      <c r="UYO134" s="124"/>
      <c r="UYP134" s="124"/>
      <c r="UYQ134" s="124"/>
      <c r="UYR134" s="124"/>
      <c r="UYS134" s="124"/>
      <c r="UYT134" s="124"/>
      <c r="UYU134" s="124"/>
      <c r="UYV134" s="124"/>
      <c r="UYW134" s="124"/>
      <c r="UYX134" s="124"/>
      <c r="UYY134" s="124"/>
      <c r="UYZ134" s="124"/>
      <c r="UZA134" s="124"/>
      <c r="UZB134" s="124"/>
      <c r="UZC134" s="124"/>
      <c r="UZD134" s="124"/>
      <c r="UZE134" s="124"/>
      <c r="UZF134" s="124"/>
      <c r="UZG134" s="124"/>
      <c r="UZH134" s="124"/>
      <c r="UZI134" s="124"/>
      <c r="UZJ134" s="124"/>
      <c r="UZK134" s="124"/>
      <c r="UZL134" s="124"/>
      <c r="UZM134" s="124"/>
      <c r="UZN134" s="124"/>
      <c r="UZO134" s="124"/>
      <c r="UZP134" s="124"/>
      <c r="UZQ134" s="124"/>
      <c r="UZR134" s="124"/>
      <c r="UZS134" s="124"/>
      <c r="UZT134" s="124"/>
      <c r="UZU134" s="124"/>
      <c r="UZV134" s="124"/>
      <c r="UZW134" s="124"/>
      <c r="UZX134" s="124"/>
      <c r="UZY134" s="124"/>
      <c r="UZZ134" s="124"/>
      <c r="VAA134" s="124"/>
      <c r="VAB134" s="124"/>
      <c r="VAC134" s="124"/>
      <c r="VAD134" s="124"/>
      <c r="VAE134" s="124"/>
      <c r="VAF134" s="124"/>
      <c r="VAG134" s="124"/>
      <c r="VAH134" s="124"/>
      <c r="VAI134" s="124"/>
      <c r="VAJ134" s="124"/>
      <c r="VAK134" s="124"/>
      <c r="VAL134" s="124"/>
      <c r="VAM134" s="124"/>
      <c r="VAN134" s="124"/>
      <c r="VAO134" s="124"/>
      <c r="VAP134" s="124"/>
      <c r="VAQ134" s="124"/>
      <c r="VAR134" s="124"/>
      <c r="VAS134" s="124"/>
      <c r="VAT134" s="124"/>
      <c r="VAU134" s="124"/>
      <c r="VAV134" s="124"/>
      <c r="VAW134" s="124"/>
      <c r="VAX134" s="124"/>
      <c r="VAY134" s="124"/>
      <c r="VAZ134" s="124"/>
      <c r="VBA134" s="124"/>
      <c r="VBB134" s="124"/>
      <c r="VBC134" s="124"/>
      <c r="VBD134" s="124"/>
      <c r="VBE134" s="124"/>
      <c r="VBF134" s="124"/>
      <c r="VBG134" s="124"/>
      <c r="VBH134" s="124"/>
      <c r="VBI134" s="124"/>
      <c r="VBJ134" s="124"/>
      <c r="VBK134" s="124"/>
      <c r="VBL134" s="124"/>
      <c r="VBM134" s="124"/>
      <c r="VBN134" s="124"/>
      <c r="VBO134" s="124"/>
      <c r="VBP134" s="124"/>
      <c r="VBQ134" s="124"/>
      <c r="VBR134" s="124"/>
      <c r="VBS134" s="124"/>
      <c r="VBT134" s="124"/>
      <c r="VBU134" s="124"/>
      <c r="VBV134" s="124"/>
      <c r="VBW134" s="124"/>
      <c r="VBX134" s="124"/>
      <c r="VBY134" s="124"/>
      <c r="VBZ134" s="124"/>
      <c r="VCA134" s="124"/>
      <c r="VCB134" s="124"/>
      <c r="VCC134" s="124"/>
      <c r="VCD134" s="124"/>
      <c r="VCE134" s="124"/>
      <c r="VCF134" s="124"/>
      <c r="VCG134" s="124"/>
      <c r="VCH134" s="124"/>
      <c r="VCI134" s="124"/>
      <c r="VCJ134" s="124"/>
      <c r="VCK134" s="124"/>
      <c r="VCL134" s="124"/>
      <c r="VCM134" s="124"/>
      <c r="VCN134" s="124"/>
      <c r="VCO134" s="124"/>
      <c r="VCP134" s="124"/>
      <c r="VCQ134" s="124"/>
      <c r="VCR134" s="124"/>
      <c r="VCS134" s="124"/>
      <c r="VCT134" s="124"/>
      <c r="VCU134" s="124"/>
      <c r="VCV134" s="124"/>
      <c r="VCW134" s="124"/>
      <c r="VCX134" s="124"/>
      <c r="VCY134" s="124"/>
      <c r="VCZ134" s="124"/>
      <c r="VDA134" s="124"/>
      <c r="VDB134" s="124"/>
      <c r="VDC134" s="124"/>
      <c r="VDD134" s="124"/>
      <c r="VDE134" s="124"/>
      <c r="VDF134" s="124"/>
      <c r="VDG134" s="124"/>
      <c r="VDH134" s="124"/>
      <c r="VDI134" s="124"/>
      <c r="VDJ134" s="124"/>
      <c r="VDK134" s="124"/>
      <c r="VDL134" s="124"/>
      <c r="VDM134" s="124"/>
      <c r="VDN134" s="124"/>
      <c r="VDO134" s="124"/>
      <c r="VDP134" s="124"/>
      <c r="VDQ134" s="124"/>
      <c r="VDR134" s="124"/>
      <c r="VDS134" s="124"/>
      <c r="VDT134" s="124"/>
      <c r="VDU134" s="124"/>
      <c r="VDV134" s="124"/>
      <c r="VDW134" s="124"/>
      <c r="VDX134" s="124"/>
      <c r="VDY134" s="124"/>
      <c r="VDZ134" s="124"/>
      <c r="VEA134" s="124"/>
      <c r="VEB134" s="124"/>
      <c r="VEC134" s="124"/>
      <c r="VED134" s="124"/>
      <c r="VEE134" s="124"/>
      <c r="VEF134" s="124"/>
      <c r="VEG134" s="124"/>
      <c r="VEH134" s="124"/>
      <c r="VEI134" s="124"/>
      <c r="VEJ134" s="124"/>
      <c r="VEK134" s="124"/>
      <c r="VEL134" s="124"/>
      <c r="VEM134" s="124"/>
      <c r="VEN134" s="124"/>
      <c r="VEO134" s="124"/>
      <c r="VEP134" s="124"/>
      <c r="VEQ134" s="124"/>
      <c r="VER134" s="124"/>
      <c r="VES134" s="124"/>
      <c r="VET134" s="124"/>
      <c r="VEU134" s="124"/>
      <c r="VEV134" s="124"/>
      <c r="VEW134" s="124"/>
      <c r="VEX134" s="124"/>
      <c r="VEY134" s="124"/>
      <c r="VEZ134" s="124"/>
      <c r="VFA134" s="124"/>
      <c r="VFB134" s="124"/>
      <c r="VFC134" s="124"/>
      <c r="VFD134" s="124"/>
      <c r="VFE134" s="124"/>
      <c r="VFF134" s="124"/>
      <c r="VFG134" s="124"/>
      <c r="VFH134" s="124"/>
      <c r="VFI134" s="124"/>
      <c r="VFJ134" s="124"/>
      <c r="VFK134" s="124"/>
      <c r="VFL134" s="124"/>
      <c r="VFM134" s="124"/>
      <c r="VFN134" s="124"/>
      <c r="VFO134" s="124"/>
      <c r="VFP134" s="124"/>
      <c r="VFQ134" s="124"/>
      <c r="VFR134" s="124"/>
      <c r="VFS134" s="124"/>
      <c r="VFT134" s="124"/>
      <c r="VFU134" s="124"/>
      <c r="VFV134" s="124"/>
      <c r="VFW134" s="124"/>
      <c r="VFX134" s="124"/>
      <c r="VFY134" s="124"/>
      <c r="VFZ134" s="124"/>
      <c r="VGA134" s="124"/>
      <c r="VGB134" s="124"/>
      <c r="VGC134" s="124"/>
      <c r="VGD134" s="124"/>
      <c r="VGE134" s="124"/>
      <c r="VGF134" s="124"/>
      <c r="VGG134" s="124"/>
      <c r="VGH134" s="124"/>
      <c r="VGI134" s="124"/>
      <c r="VGJ134" s="124"/>
      <c r="VGK134" s="124"/>
      <c r="VGL134" s="124"/>
      <c r="VGM134" s="124"/>
      <c r="VGN134" s="124"/>
      <c r="VGO134" s="124"/>
      <c r="VGP134" s="124"/>
      <c r="VGQ134" s="124"/>
      <c r="VGR134" s="124"/>
      <c r="VGS134" s="124"/>
      <c r="VGT134" s="124"/>
      <c r="VGU134" s="124"/>
      <c r="VGV134" s="124"/>
      <c r="VGW134" s="124"/>
      <c r="VGX134" s="124"/>
      <c r="VGY134" s="124"/>
      <c r="VGZ134" s="124"/>
      <c r="VHA134" s="124"/>
      <c r="VHB134" s="124"/>
      <c r="VHC134" s="124"/>
      <c r="VHD134" s="124"/>
      <c r="VHE134" s="124"/>
      <c r="VHF134" s="124"/>
      <c r="VHG134" s="124"/>
      <c r="VHH134" s="124"/>
      <c r="VHI134" s="124"/>
      <c r="VHJ134" s="124"/>
      <c r="VHK134" s="124"/>
      <c r="VHL134" s="124"/>
      <c r="VHM134" s="124"/>
      <c r="VHN134" s="124"/>
      <c r="VHO134" s="124"/>
      <c r="VHP134" s="124"/>
      <c r="VHQ134" s="124"/>
      <c r="VHR134" s="124"/>
      <c r="VHS134" s="124"/>
      <c r="VHT134" s="124"/>
      <c r="VHU134" s="124"/>
      <c r="VHV134" s="124"/>
      <c r="VHW134" s="124"/>
      <c r="VHX134" s="124"/>
      <c r="VHY134" s="124"/>
      <c r="VHZ134" s="124"/>
      <c r="VIA134" s="124"/>
      <c r="VIB134" s="124"/>
      <c r="VIC134" s="124"/>
      <c r="VID134" s="124"/>
      <c r="VIE134" s="124"/>
      <c r="VIF134" s="124"/>
      <c r="VIG134" s="124"/>
      <c r="VIH134" s="124"/>
      <c r="VII134" s="124"/>
      <c r="VIJ134" s="124"/>
      <c r="VIK134" s="124"/>
      <c r="VIL134" s="124"/>
      <c r="VIM134" s="124"/>
      <c r="VIN134" s="124"/>
      <c r="VIO134" s="124"/>
      <c r="VIP134" s="124"/>
      <c r="VIQ134" s="124"/>
      <c r="VIR134" s="124"/>
      <c r="VIS134" s="124"/>
      <c r="VIT134" s="124"/>
      <c r="VIU134" s="124"/>
      <c r="VIV134" s="124"/>
      <c r="VIW134" s="124"/>
      <c r="VIX134" s="124"/>
      <c r="VIY134" s="124"/>
      <c r="VIZ134" s="124"/>
      <c r="VJA134" s="124"/>
      <c r="VJB134" s="124"/>
      <c r="VJC134" s="124"/>
      <c r="VJD134" s="124"/>
      <c r="VJE134" s="124"/>
      <c r="VJF134" s="124"/>
      <c r="VJG134" s="124"/>
      <c r="VJH134" s="124"/>
      <c r="VJI134" s="124"/>
      <c r="VJJ134" s="124"/>
      <c r="VJK134" s="124"/>
      <c r="VJL134" s="124"/>
      <c r="VJM134" s="124"/>
      <c r="VJN134" s="124"/>
      <c r="VJO134" s="124"/>
      <c r="VJP134" s="124"/>
      <c r="VJQ134" s="124"/>
      <c r="VJR134" s="124"/>
      <c r="VJS134" s="124"/>
      <c r="VJT134" s="124"/>
      <c r="VJU134" s="124"/>
      <c r="VJV134" s="124"/>
      <c r="VJW134" s="124"/>
      <c r="VJX134" s="124"/>
      <c r="VJY134" s="124"/>
      <c r="VJZ134" s="124"/>
      <c r="VKA134" s="124"/>
      <c r="VKB134" s="124"/>
      <c r="VKC134" s="124"/>
      <c r="VKD134" s="124"/>
      <c r="VKE134" s="124"/>
      <c r="VKF134" s="124"/>
      <c r="VKG134" s="124"/>
      <c r="VKH134" s="124"/>
      <c r="VKI134" s="124"/>
      <c r="VKJ134" s="124"/>
      <c r="VKK134" s="124"/>
      <c r="VKL134" s="124"/>
      <c r="VKM134" s="124"/>
      <c r="VKN134" s="124"/>
      <c r="VKO134" s="124"/>
      <c r="VKP134" s="124"/>
      <c r="VKQ134" s="124"/>
      <c r="VKR134" s="124"/>
      <c r="VKS134" s="124"/>
      <c r="VKT134" s="124"/>
      <c r="VKU134" s="124"/>
      <c r="VKV134" s="124"/>
      <c r="VKW134" s="124"/>
      <c r="VKX134" s="124"/>
      <c r="VKY134" s="124"/>
      <c r="VKZ134" s="124"/>
      <c r="VLA134" s="124"/>
      <c r="VLB134" s="124"/>
      <c r="VLC134" s="124"/>
      <c r="VLD134" s="124"/>
      <c r="VLE134" s="124"/>
      <c r="VLF134" s="124"/>
      <c r="VLG134" s="124"/>
      <c r="VLH134" s="124"/>
      <c r="VLI134" s="124"/>
      <c r="VLJ134" s="124"/>
      <c r="VLK134" s="124"/>
      <c r="VLL134" s="124"/>
      <c r="VLM134" s="124"/>
      <c r="VLN134" s="124"/>
      <c r="VLO134" s="124"/>
      <c r="VLP134" s="124"/>
      <c r="VLQ134" s="124"/>
      <c r="VLR134" s="124"/>
      <c r="VLS134" s="124"/>
      <c r="VLT134" s="124"/>
      <c r="VLU134" s="124"/>
      <c r="VLV134" s="124"/>
      <c r="VLW134" s="124"/>
      <c r="VLX134" s="124"/>
      <c r="VLY134" s="124"/>
      <c r="VLZ134" s="124"/>
      <c r="VMA134" s="124"/>
      <c r="VMB134" s="124"/>
      <c r="VMC134" s="124"/>
      <c r="VMD134" s="124"/>
      <c r="VME134" s="124"/>
      <c r="VMF134" s="124"/>
      <c r="VMG134" s="124"/>
      <c r="VMH134" s="124"/>
      <c r="VMI134" s="124"/>
      <c r="VMJ134" s="124"/>
      <c r="VMK134" s="124"/>
      <c r="VML134" s="124"/>
      <c r="VMM134" s="124"/>
      <c r="VMN134" s="124"/>
      <c r="VMO134" s="124"/>
      <c r="VMP134" s="124"/>
      <c r="VMQ134" s="124"/>
      <c r="VMR134" s="124"/>
      <c r="VMS134" s="124"/>
      <c r="VMT134" s="124"/>
      <c r="VMU134" s="124"/>
      <c r="VMV134" s="124"/>
      <c r="VMW134" s="124"/>
      <c r="VMX134" s="124"/>
      <c r="VMY134" s="124"/>
      <c r="VMZ134" s="124"/>
      <c r="VNA134" s="124"/>
      <c r="VNB134" s="124"/>
      <c r="VNC134" s="124"/>
      <c r="VND134" s="124"/>
      <c r="VNE134" s="124"/>
      <c r="VNF134" s="124"/>
      <c r="VNG134" s="124"/>
      <c r="VNH134" s="124"/>
      <c r="VNI134" s="124"/>
      <c r="VNJ134" s="124"/>
      <c r="VNK134" s="124"/>
      <c r="VNL134" s="124"/>
      <c r="VNM134" s="124"/>
      <c r="VNN134" s="124"/>
      <c r="VNO134" s="124"/>
      <c r="VNP134" s="124"/>
      <c r="VNQ134" s="124"/>
      <c r="VNR134" s="124"/>
      <c r="VNS134" s="124"/>
      <c r="VNT134" s="124"/>
      <c r="VNU134" s="124"/>
      <c r="VNV134" s="124"/>
      <c r="VNW134" s="124"/>
      <c r="VNX134" s="124"/>
      <c r="VNY134" s="124"/>
      <c r="VNZ134" s="124"/>
      <c r="VOA134" s="124"/>
      <c r="VOB134" s="124"/>
      <c r="VOC134" s="124"/>
      <c r="VOD134" s="124"/>
      <c r="VOE134" s="124"/>
      <c r="VOF134" s="124"/>
      <c r="VOG134" s="124"/>
      <c r="VOH134" s="124"/>
      <c r="VOI134" s="124"/>
      <c r="VOJ134" s="124"/>
      <c r="VOK134" s="124"/>
      <c r="VOL134" s="124"/>
      <c r="VOM134" s="124"/>
      <c r="VON134" s="124"/>
      <c r="VOO134" s="124"/>
      <c r="VOP134" s="124"/>
      <c r="VOQ134" s="124"/>
      <c r="VOR134" s="124"/>
      <c r="VOS134" s="124"/>
      <c r="VOT134" s="124"/>
      <c r="VOU134" s="124"/>
      <c r="VOV134" s="124"/>
      <c r="VOW134" s="124"/>
      <c r="VOX134" s="124"/>
      <c r="VOY134" s="124"/>
      <c r="VOZ134" s="124"/>
      <c r="VPA134" s="124"/>
      <c r="VPB134" s="124"/>
      <c r="VPC134" s="124"/>
      <c r="VPD134" s="124"/>
      <c r="VPE134" s="124"/>
      <c r="VPF134" s="124"/>
      <c r="VPG134" s="124"/>
      <c r="VPH134" s="124"/>
      <c r="VPI134" s="124"/>
      <c r="VPJ134" s="124"/>
      <c r="VPK134" s="124"/>
      <c r="VPL134" s="124"/>
      <c r="VPM134" s="124"/>
      <c r="VPN134" s="124"/>
      <c r="VPO134" s="124"/>
      <c r="VPP134" s="124"/>
      <c r="VPQ134" s="124"/>
      <c r="VPR134" s="124"/>
      <c r="VPS134" s="124"/>
      <c r="VPT134" s="124"/>
      <c r="VPU134" s="124"/>
      <c r="VPV134" s="124"/>
      <c r="VPW134" s="124"/>
      <c r="VPX134" s="124"/>
      <c r="VPY134" s="124"/>
      <c r="VPZ134" s="124"/>
      <c r="VQA134" s="124"/>
      <c r="VQB134" s="124"/>
      <c r="VQC134" s="124"/>
      <c r="VQD134" s="124"/>
      <c r="VQE134" s="124"/>
      <c r="VQF134" s="124"/>
      <c r="VQG134" s="124"/>
      <c r="VQH134" s="124"/>
      <c r="VQI134" s="124"/>
      <c r="VQJ134" s="124"/>
      <c r="VQK134" s="124"/>
      <c r="VQL134" s="124"/>
      <c r="VQM134" s="124"/>
      <c r="VQN134" s="124"/>
      <c r="VQO134" s="124"/>
      <c r="VQP134" s="124"/>
      <c r="VQQ134" s="124"/>
      <c r="VQR134" s="124"/>
      <c r="VQS134" s="124"/>
      <c r="VQT134" s="124"/>
      <c r="VQU134" s="124"/>
      <c r="VQV134" s="124"/>
      <c r="VQW134" s="124"/>
      <c r="VQX134" s="124"/>
      <c r="VQY134" s="124"/>
      <c r="VQZ134" s="124"/>
      <c r="VRA134" s="124"/>
      <c r="VRB134" s="124"/>
      <c r="VRC134" s="124"/>
      <c r="VRD134" s="124"/>
      <c r="VRE134" s="124"/>
      <c r="VRF134" s="124"/>
      <c r="VRG134" s="124"/>
      <c r="VRH134" s="124"/>
      <c r="VRI134" s="124"/>
      <c r="VRJ134" s="124"/>
      <c r="VRK134" s="124"/>
      <c r="VRL134" s="124"/>
      <c r="VRM134" s="124"/>
      <c r="VRN134" s="124"/>
      <c r="VRO134" s="124"/>
      <c r="VRP134" s="124"/>
      <c r="VRQ134" s="124"/>
      <c r="VRR134" s="124"/>
      <c r="VRS134" s="124"/>
      <c r="VRT134" s="124"/>
      <c r="VRU134" s="124"/>
      <c r="VRV134" s="124"/>
      <c r="VRW134" s="124"/>
      <c r="VRX134" s="124"/>
      <c r="VRY134" s="124"/>
      <c r="VRZ134" s="124"/>
      <c r="VSA134" s="124"/>
      <c r="VSB134" s="124"/>
      <c r="VSC134" s="124"/>
      <c r="VSD134" s="124"/>
      <c r="VSE134" s="124"/>
      <c r="VSF134" s="124"/>
      <c r="VSG134" s="124"/>
      <c r="VSH134" s="124"/>
      <c r="VSI134" s="124"/>
      <c r="VSJ134" s="124"/>
      <c r="VSK134" s="124"/>
      <c r="VSL134" s="124"/>
      <c r="VSM134" s="124"/>
      <c r="VSN134" s="124"/>
      <c r="VSO134" s="124"/>
      <c r="VSP134" s="124"/>
      <c r="VSQ134" s="124"/>
      <c r="VSR134" s="124"/>
      <c r="VSS134" s="124"/>
      <c r="VST134" s="124"/>
      <c r="VSU134" s="124"/>
      <c r="VSV134" s="124"/>
      <c r="VSW134" s="124"/>
      <c r="VSX134" s="124"/>
      <c r="VSY134" s="124"/>
      <c r="VSZ134" s="124"/>
      <c r="VTA134" s="124"/>
      <c r="VTB134" s="124"/>
      <c r="VTC134" s="124"/>
      <c r="VTD134" s="124"/>
      <c r="VTE134" s="124"/>
      <c r="VTF134" s="124"/>
      <c r="VTG134" s="124"/>
      <c r="VTH134" s="124"/>
      <c r="VTI134" s="124"/>
      <c r="VTJ134" s="124"/>
      <c r="VTK134" s="124"/>
      <c r="VTL134" s="124"/>
      <c r="VTM134" s="124"/>
      <c r="VTN134" s="124"/>
      <c r="VTO134" s="124"/>
      <c r="VTP134" s="124"/>
      <c r="VTQ134" s="124"/>
      <c r="VTR134" s="124"/>
      <c r="VTS134" s="124"/>
      <c r="VTT134" s="124"/>
      <c r="VTU134" s="124"/>
      <c r="VTV134" s="124"/>
      <c r="VTW134" s="124"/>
      <c r="VTX134" s="124"/>
      <c r="VTY134" s="124"/>
      <c r="VTZ134" s="124"/>
      <c r="VUA134" s="124"/>
      <c r="VUB134" s="124"/>
      <c r="VUC134" s="124"/>
      <c r="VUD134" s="124"/>
      <c r="VUE134" s="124"/>
      <c r="VUF134" s="124"/>
      <c r="VUG134" s="124"/>
      <c r="VUH134" s="124"/>
      <c r="VUI134" s="124"/>
      <c r="VUJ134" s="124"/>
      <c r="VUK134" s="124"/>
      <c r="VUL134" s="124"/>
      <c r="VUM134" s="124"/>
      <c r="VUN134" s="124"/>
      <c r="VUO134" s="124"/>
      <c r="VUP134" s="124"/>
      <c r="VUQ134" s="124"/>
      <c r="VUR134" s="124"/>
      <c r="VUS134" s="124"/>
      <c r="VUT134" s="124"/>
      <c r="VUU134" s="124"/>
      <c r="VUV134" s="124"/>
      <c r="VUW134" s="124"/>
      <c r="VUX134" s="124"/>
      <c r="VUY134" s="124"/>
      <c r="VUZ134" s="124"/>
      <c r="VVA134" s="124"/>
      <c r="VVB134" s="124"/>
      <c r="VVC134" s="124"/>
      <c r="VVD134" s="124"/>
      <c r="VVE134" s="124"/>
      <c r="VVF134" s="124"/>
      <c r="VVG134" s="124"/>
      <c r="VVH134" s="124"/>
      <c r="VVI134" s="124"/>
      <c r="VVJ134" s="124"/>
      <c r="VVK134" s="124"/>
      <c r="VVL134" s="124"/>
      <c r="VVM134" s="124"/>
      <c r="VVN134" s="124"/>
      <c r="VVO134" s="124"/>
      <c r="VVP134" s="124"/>
      <c r="VVQ134" s="124"/>
      <c r="VVR134" s="124"/>
      <c r="VVS134" s="124"/>
      <c r="VVT134" s="124"/>
      <c r="VVU134" s="124"/>
      <c r="VVV134" s="124"/>
      <c r="VVW134" s="124"/>
      <c r="VVX134" s="124"/>
      <c r="VVY134" s="124"/>
      <c r="VVZ134" s="124"/>
      <c r="VWA134" s="124"/>
      <c r="VWB134" s="124"/>
      <c r="VWC134" s="124"/>
      <c r="VWD134" s="124"/>
      <c r="VWE134" s="124"/>
      <c r="VWF134" s="124"/>
      <c r="VWG134" s="124"/>
      <c r="VWH134" s="124"/>
      <c r="VWI134" s="124"/>
      <c r="VWJ134" s="124"/>
      <c r="VWK134" s="124"/>
      <c r="VWL134" s="124"/>
      <c r="VWM134" s="124"/>
      <c r="VWN134" s="124"/>
      <c r="VWO134" s="124"/>
      <c r="VWP134" s="124"/>
      <c r="VWQ134" s="124"/>
      <c r="VWR134" s="124"/>
      <c r="VWS134" s="124"/>
      <c r="VWT134" s="124"/>
      <c r="VWU134" s="124"/>
      <c r="VWV134" s="124"/>
      <c r="VWW134" s="124"/>
      <c r="VWX134" s="124"/>
      <c r="VWY134" s="124"/>
      <c r="VWZ134" s="124"/>
      <c r="VXA134" s="124"/>
      <c r="VXB134" s="124"/>
      <c r="VXC134" s="124"/>
      <c r="VXD134" s="124"/>
      <c r="VXE134" s="124"/>
      <c r="VXF134" s="124"/>
      <c r="VXG134" s="124"/>
      <c r="VXH134" s="124"/>
      <c r="VXI134" s="124"/>
      <c r="VXJ134" s="124"/>
      <c r="VXK134" s="124"/>
      <c r="VXL134" s="124"/>
      <c r="VXM134" s="124"/>
      <c r="VXN134" s="124"/>
      <c r="VXO134" s="124"/>
      <c r="VXP134" s="124"/>
      <c r="VXQ134" s="124"/>
      <c r="VXR134" s="124"/>
      <c r="VXS134" s="124"/>
      <c r="VXT134" s="124"/>
      <c r="VXU134" s="124"/>
      <c r="VXV134" s="124"/>
      <c r="VXW134" s="124"/>
      <c r="VXX134" s="124"/>
      <c r="VXY134" s="124"/>
      <c r="VXZ134" s="124"/>
      <c r="VYA134" s="124"/>
      <c r="VYB134" s="124"/>
      <c r="VYC134" s="124"/>
      <c r="VYD134" s="124"/>
      <c r="VYE134" s="124"/>
      <c r="VYF134" s="124"/>
      <c r="VYG134" s="124"/>
      <c r="VYH134" s="124"/>
      <c r="VYI134" s="124"/>
      <c r="VYJ134" s="124"/>
      <c r="VYK134" s="124"/>
      <c r="VYL134" s="124"/>
      <c r="VYM134" s="124"/>
      <c r="VYN134" s="124"/>
      <c r="VYO134" s="124"/>
      <c r="VYP134" s="124"/>
      <c r="VYQ134" s="124"/>
      <c r="VYR134" s="124"/>
      <c r="VYS134" s="124"/>
      <c r="VYT134" s="124"/>
      <c r="VYU134" s="124"/>
      <c r="VYV134" s="124"/>
      <c r="VYW134" s="124"/>
      <c r="VYX134" s="124"/>
      <c r="VYY134" s="124"/>
      <c r="VYZ134" s="124"/>
      <c r="VZA134" s="124"/>
      <c r="VZB134" s="124"/>
      <c r="VZC134" s="124"/>
      <c r="VZD134" s="124"/>
      <c r="VZE134" s="124"/>
      <c r="VZF134" s="124"/>
      <c r="VZG134" s="124"/>
      <c r="VZH134" s="124"/>
      <c r="VZI134" s="124"/>
      <c r="VZJ134" s="124"/>
      <c r="VZK134" s="124"/>
      <c r="VZL134" s="124"/>
      <c r="VZM134" s="124"/>
      <c r="VZN134" s="124"/>
      <c r="VZO134" s="124"/>
      <c r="VZP134" s="124"/>
      <c r="VZQ134" s="124"/>
      <c r="VZR134" s="124"/>
      <c r="VZS134" s="124"/>
      <c r="VZT134" s="124"/>
      <c r="VZU134" s="124"/>
      <c r="VZV134" s="124"/>
      <c r="VZW134" s="124"/>
      <c r="VZX134" s="124"/>
      <c r="VZY134" s="124"/>
      <c r="VZZ134" s="124"/>
      <c r="WAA134" s="124"/>
      <c r="WAB134" s="124"/>
      <c r="WAC134" s="124"/>
      <c r="WAD134" s="124"/>
      <c r="WAE134" s="124"/>
      <c r="WAF134" s="124"/>
      <c r="WAG134" s="124"/>
      <c r="WAH134" s="124"/>
      <c r="WAI134" s="124"/>
      <c r="WAJ134" s="124"/>
      <c r="WAK134" s="124"/>
      <c r="WAL134" s="124"/>
      <c r="WAM134" s="124"/>
      <c r="WAN134" s="124"/>
      <c r="WAO134" s="124"/>
      <c r="WAP134" s="124"/>
      <c r="WAQ134" s="124"/>
      <c r="WAR134" s="124"/>
      <c r="WAS134" s="124"/>
      <c r="WAT134" s="124"/>
      <c r="WAU134" s="124"/>
      <c r="WAV134" s="124"/>
      <c r="WAW134" s="124"/>
      <c r="WAX134" s="124"/>
      <c r="WAY134" s="124"/>
      <c r="WAZ134" s="124"/>
      <c r="WBA134" s="124"/>
      <c r="WBB134" s="124"/>
      <c r="WBC134" s="124"/>
      <c r="WBD134" s="124"/>
      <c r="WBE134" s="124"/>
      <c r="WBF134" s="124"/>
      <c r="WBG134" s="124"/>
      <c r="WBH134" s="124"/>
      <c r="WBI134" s="124"/>
      <c r="WBJ134" s="124"/>
      <c r="WBK134" s="124"/>
      <c r="WBL134" s="124"/>
      <c r="WBM134" s="124"/>
      <c r="WBN134" s="124"/>
      <c r="WBO134" s="124"/>
      <c r="WBP134" s="124"/>
      <c r="WBQ134" s="124"/>
      <c r="WBR134" s="124"/>
      <c r="WBS134" s="124"/>
      <c r="WBT134" s="124"/>
      <c r="WBU134" s="124"/>
      <c r="WBV134" s="124"/>
      <c r="WBW134" s="124"/>
      <c r="WBX134" s="124"/>
      <c r="WBY134" s="124"/>
      <c r="WBZ134" s="124"/>
      <c r="WCA134" s="124"/>
      <c r="WCB134" s="124"/>
      <c r="WCC134" s="124"/>
      <c r="WCD134" s="124"/>
      <c r="WCE134" s="124"/>
      <c r="WCF134" s="124"/>
      <c r="WCG134" s="124"/>
      <c r="WCH134" s="124"/>
      <c r="WCI134" s="124"/>
      <c r="WCJ134" s="124"/>
      <c r="WCK134" s="124"/>
      <c r="WCL134" s="124"/>
      <c r="WCM134" s="124"/>
      <c r="WCN134" s="124"/>
      <c r="WCO134" s="124"/>
      <c r="WCP134" s="124"/>
      <c r="WCQ134" s="124"/>
      <c r="WCR134" s="124"/>
      <c r="WCS134" s="124"/>
      <c r="WCT134" s="124"/>
      <c r="WCU134" s="124"/>
      <c r="WCV134" s="124"/>
      <c r="WCW134" s="124"/>
      <c r="WCX134" s="124"/>
      <c r="WCY134" s="124"/>
      <c r="WCZ134" s="124"/>
      <c r="WDA134" s="124"/>
      <c r="WDB134" s="124"/>
      <c r="WDC134" s="124"/>
      <c r="WDD134" s="124"/>
      <c r="WDE134" s="124"/>
      <c r="WDF134" s="124"/>
      <c r="WDG134" s="124"/>
      <c r="WDH134" s="124"/>
      <c r="WDI134" s="124"/>
      <c r="WDJ134" s="124"/>
      <c r="WDK134" s="124"/>
      <c r="WDL134" s="124"/>
      <c r="WDM134" s="124"/>
      <c r="WDN134" s="124"/>
      <c r="WDO134" s="124"/>
      <c r="WDP134" s="124"/>
      <c r="WDQ134" s="124"/>
      <c r="WDR134" s="124"/>
      <c r="WDS134" s="124"/>
      <c r="WDT134" s="124"/>
      <c r="WDU134" s="124"/>
      <c r="WDV134" s="124"/>
      <c r="WDW134" s="124"/>
      <c r="WDX134" s="124"/>
      <c r="WDY134" s="124"/>
      <c r="WDZ134" s="124"/>
      <c r="WEA134" s="124"/>
      <c r="WEB134" s="124"/>
      <c r="WEC134" s="124"/>
      <c r="WED134" s="124"/>
      <c r="WEE134" s="124"/>
      <c r="WEF134" s="124"/>
      <c r="WEG134" s="124"/>
      <c r="WEH134" s="124"/>
      <c r="WEI134" s="124"/>
      <c r="WEJ134" s="124"/>
      <c r="WEK134" s="124"/>
      <c r="WEL134" s="124"/>
      <c r="WEM134" s="124"/>
      <c r="WEN134" s="124"/>
      <c r="WEO134" s="124"/>
      <c r="WEP134" s="124"/>
      <c r="WEQ134" s="124"/>
      <c r="WER134" s="124"/>
      <c r="WES134" s="124"/>
      <c r="WET134" s="124"/>
      <c r="WEU134" s="124"/>
      <c r="WEV134" s="124"/>
      <c r="WEW134" s="124"/>
      <c r="WEX134" s="124"/>
      <c r="WEY134" s="124"/>
      <c r="WEZ134" s="124"/>
      <c r="WFA134" s="124"/>
      <c r="WFB134" s="124"/>
      <c r="WFC134" s="124"/>
      <c r="WFD134" s="124"/>
      <c r="WFE134" s="124"/>
      <c r="WFF134" s="124"/>
      <c r="WFG134" s="124"/>
      <c r="WFH134" s="124"/>
      <c r="WFI134" s="124"/>
      <c r="WFJ134" s="124"/>
      <c r="WFK134" s="124"/>
      <c r="WFL134" s="124"/>
      <c r="WFM134" s="124"/>
      <c r="WFN134" s="124"/>
      <c r="WFO134" s="124"/>
      <c r="WFP134" s="124"/>
      <c r="WFQ134" s="124"/>
      <c r="WFR134" s="124"/>
      <c r="WFS134" s="124"/>
      <c r="WFT134" s="124"/>
      <c r="WFU134" s="124"/>
      <c r="WFV134" s="124"/>
      <c r="WFW134" s="124"/>
      <c r="WFX134" s="124"/>
      <c r="WFY134" s="124"/>
      <c r="WFZ134" s="124"/>
      <c r="WGA134" s="124"/>
      <c r="WGB134" s="124"/>
      <c r="WGC134" s="124"/>
      <c r="WGD134" s="124"/>
      <c r="WGE134" s="124"/>
      <c r="WGF134" s="124"/>
      <c r="WGG134" s="124"/>
      <c r="WGH134" s="124"/>
      <c r="WGI134" s="124"/>
      <c r="WGJ134" s="124"/>
      <c r="WGK134" s="124"/>
      <c r="WGL134" s="124"/>
      <c r="WGM134" s="124"/>
      <c r="WGN134" s="124"/>
      <c r="WGO134" s="124"/>
      <c r="WGP134" s="124"/>
      <c r="WGQ134" s="124"/>
      <c r="WGR134" s="124"/>
      <c r="WGS134" s="124"/>
      <c r="WGT134" s="124"/>
      <c r="WGU134" s="124"/>
      <c r="WGV134" s="124"/>
      <c r="WGW134" s="124"/>
      <c r="WGX134" s="124"/>
      <c r="WGY134" s="124"/>
      <c r="WGZ134" s="124"/>
      <c r="WHA134" s="124"/>
      <c r="WHB134" s="124"/>
      <c r="WHC134" s="124"/>
      <c r="WHD134" s="124"/>
      <c r="WHE134" s="124"/>
      <c r="WHF134" s="124"/>
      <c r="WHG134" s="124"/>
      <c r="WHH134" s="124"/>
      <c r="WHI134" s="124"/>
      <c r="WHJ134" s="124"/>
      <c r="WHK134" s="124"/>
      <c r="WHL134" s="124"/>
      <c r="WHM134" s="124"/>
      <c r="WHN134" s="124"/>
      <c r="WHO134" s="124"/>
      <c r="WHP134" s="124"/>
      <c r="WHQ134" s="124"/>
      <c r="WHR134" s="124"/>
      <c r="WHS134" s="124"/>
      <c r="WHT134" s="124"/>
      <c r="WHU134" s="124"/>
      <c r="WHV134" s="124"/>
      <c r="WHW134" s="124"/>
      <c r="WHX134" s="124"/>
      <c r="WHY134" s="124"/>
      <c r="WHZ134" s="124"/>
      <c r="WIA134" s="124"/>
      <c r="WIB134" s="124"/>
      <c r="WIC134" s="124"/>
      <c r="WID134" s="124"/>
      <c r="WIE134" s="124"/>
      <c r="WIF134" s="124"/>
      <c r="WIG134" s="124"/>
      <c r="WIH134" s="124"/>
      <c r="WII134" s="124"/>
      <c r="WIJ134" s="124"/>
      <c r="WIK134" s="124"/>
      <c r="WIL134" s="124"/>
      <c r="WIM134" s="124"/>
      <c r="WIN134" s="124"/>
      <c r="WIO134" s="124"/>
      <c r="WIP134" s="124"/>
      <c r="WIQ134" s="124"/>
      <c r="WIR134" s="124"/>
      <c r="WIS134" s="124"/>
      <c r="WIT134" s="124"/>
      <c r="WIU134" s="124"/>
      <c r="WIV134" s="124"/>
      <c r="WIW134" s="124"/>
      <c r="WIX134" s="124"/>
      <c r="WIY134" s="124"/>
      <c r="WIZ134" s="124"/>
      <c r="WJA134" s="124"/>
      <c r="WJB134" s="124"/>
      <c r="WJC134" s="124"/>
      <c r="WJD134" s="124"/>
      <c r="WJE134" s="124"/>
      <c r="WJF134" s="124"/>
      <c r="WJG134" s="124"/>
      <c r="WJH134" s="124"/>
      <c r="WJI134" s="124"/>
      <c r="WJJ134" s="124"/>
      <c r="WJK134" s="124"/>
      <c r="WJL134" s="124"/>
      <c r="WJM134" s="124"/>
      <c r="WJN134" s="124"/>
      <c r="WJO134" s="124"/>
      <c r="WJP134" s="124"/>
      <c r="WJQ134" s="124"/>
      <c r="WJR134" s="124"/>
      <c r="WJS134" s="124"/>
      <c r="WJT134" s="124"/>
      <c r="WJU134" s="124"/>
      <c r="WJV134" s="124"/>
      <c r="WJW134" s="124"/>
      <c r="WJX134" s="124"/>
      <c r="WJY134" s="124"/>
      <c r="WJZ134" s="124"/>
      <c r="WKA134" s="124"/>
      <c r="WKB134" s="124"/>
      <c r="WKC134" s="124"/>
      <c r="WKD134" s="124"/>
      <c r="WKE134" s="124"/>
      <c r="WKF134" s="124"/>
      <c r="WKG134" s="124"/>
      <c r="WKH134" s="124"/>
      <c r="WKI134" s="124"/>
      <c r="WKJ134" s="124"/>
      <c r="WKK134" s="124"/>
      <c r="WKL134" s="124"/>
      <c r="WKM134" s="124"/>
      <c r="WKN134" s="124"/>
      <c r="WKO134" s="124"/>
      <c r="WKP134" s="124"/>
      <c r="WKQ134" s="124"/>
      <c r="WKR134" s="124"/>
      <c r="WKS134" s="124"/>
      <c r="WKT134" s="124"/>
      <c r="WKU134" s="124"/>
      <c r="WKV134" s="124"/>
      <c r="WKW134" s="124"/>
      <c r="WKX134" s="124"/>
      <c r="WKY134" s="124"/>
      <c r="WKZ134" s="124"/>
      <c r="WLA134" s="124"/>
      <c r="WLB134" s="124"/>
      <c r="WLC134" s="124"/>
      <c r="WLD134" s="124"/>
      <c r="WLE134" s="124"/>
      <c r="WLF134" s="124"/>
      <c r="WLG134" s="124"/>
      <c r="WLH134" s="124"/>
      <c r="WLI134" s="124"/>
      <c r="WLJ134" s="124"/>
      <c r="WLK134" s="124"/>
      <c r="WLL134" s="124"/>
      <c r="WLM134" s="124"/>
      <c r="WLN134" s="124"/>
      <c r="WLO134" s="124"/>
      <c r="WLP134" s="124"/>
      <c r="WLQ134" s="124"/>
      <c r="WLR134" s="124"/>
      <c r="WLS134" s="124"/>
      <c r="WLT134" s="124"/>
      <c r="WLU134" s="124"/>
      <c r="WLV134" s="124"/>
      <c r="WLW134" s="124"/>
      <c r="WLX134" s="124"/>
      <c r="WLY134" s="124"/>
      <c r="WLZ134" s="124"/>
      <c r="WMA134" s="124"/>
      <c r="WMB134" s="124"/>
      <c r="WMC134" s="124"/>
      <c r="WMD134" s="124"/>
      <c r="WME134" s="124"/>
      <c r="WMF134" s="124"/>
      <c r="WMG134" s="124"/>
      <c r="WMH134" s="124"/>
      <c r="WMI134" s="124"/>
      <c r="WMJ134" s="124"/>
      <c r="WMK134" s="124"/>
      <c r="WML134" s="124"/>
      <c r="WMM134" s="124"/>
      <c r="WMN134" s="124"/>
      <c r="WMO134" s="124"/>
      <c r="WMP134" s="124"/>
      <c r="WMQ134" s="124"/>
      <c r="WMR134" s="124"/>
      <c r="WMS134" s="124"/>
      <c r="WMT134" s="124"/>
      <c r="WMU134" s="124"/>
      <c r="WMV134" s="124"/>
      <c r="WMW134" s="124"/>
      <c r="WMX134" s="124"/>
      <c r="WMY134" s="124"/>
      <c r="WMZ134" s="124"/>
      <c r="WNA134" s="124"/>
      <c r="WNB134" s="124"/>
      <c r="WNC134" s="124"/>
      <c r="WND134" s="124"/>
      <c r="WNE134" s="124"/>
      <c r="WNF134" s="124"/>
      <c r="WNG134" s="124"/>
      <c r="WNH134" s="124"/>
      <c r="WNI134" s="124"/>
      <c r="WNJ134" s="124"/>
      <c r="WNK134" s="124"/>
      <c r="WNL134" s="124"/>
      <c r="WNM134" s="124"/>
      <c r="WNN134" s="124"/>
      <c r="WNO134" s="124"/>
      <c r="WNP134" s="124"/>
      <c r="WNQ134" s="124"/>
      <c r="WNR134" s="124"/>
      <c r="WNS134" s="124"/>
      <c r="WNT134" s="124"/>
      <c r="WNU134" s="124"/>
      <c r="WNV134" s="124"/>
      <c r="WNW134" s="124"/>
      <c r="WNX134" s="124"/>
      <c r="WNY134" s="124"/>
      <c r="WNZ134" s="124"/>
      <c r="WOA134" s="124"/>
      <c r="WOB134" s="124"/>
      <c r="WOC134" s="124"/>
      <c r="WOD134" s="124"/>
      <c r="WOE134" s="124"/>
      <c r="WOF134" s="124"/>
      <c r="WOG134" s="124"/>
      <c r="WOH134" s="124"/>
      <c r="WOI134" s="124"/>
      <c r="WOJ134" s="124"/>
      <c r="WOK134" s="124"/>
      <c r="WOL134" s="124"/>
      <c r="WOM134" s="124"/>
      <c r="WON134" s="124"/>
      <c r="WOO134" s="124"/>
      <c r="WOP134" s="124"/>
      <c r="WOQ134" s="124"/>
      <c r="WOR134" s="124"/>
      <c r="WOS134" s="124"/>
      <c r="WOT134" s="124"/>
      <c r="WOU134" s="124"/>
      <c r="WOV134" s="124"/>
      <c r="WOW134" s="124"/>
      <c r="WOX134" s="124"/>
      <c r="WOY134" s="124"/>
      <c r="WOZ134" s="124"/>
      <c r="WPA134" s="124"/>
      <c r="WPB134" s="124"/>
      <c r="WPC134" s="124"/>
      <c r="WPD134" s="124"/>
      <c r="WPE134" s="124"/>
      <c r="WPF134" s="124"/>
      <c r="WPG134" s="124"/>
      <c r="WPH134" s="124"/>
      <c r="WPI134" s="124"/>
      <c r="WPJ134" s="124"/>
      <c r="WPK134" s="124"/>
      <c r="WPL134" s="124"/>
      <c r="WPM134" s="124"/>
      <c r="WPN134" s="124"/>
      <c r="WPO134" s="124"/>
      <c r="WPP134" s="124"/>
      <c r="WPQ134" s="124"/>
      <c r="WPR134" s="124"/>
      <c r="WPS134" s="124"/>
      <c r="WPT134" s="124"/>
      <c r="WPU134" s="124"/>
      <c r="WPV134" s="124"/>
      <c r="WPW134" s="124"/>
      <c r="WPX134" s="124"/>
      <c r="WPY134" s="124"/>
      <c r="WPZ134" s="124"/>
      <c r="WQA134" s="124"/>
      <c r="WQB134" s="124"/>
      <c r="WQC134" s="124"/>
      <c r="WQD134" s="124"/>
      <c r="WQE134" s="124"/>
      <c r="WQF134" s="124"/>
      <c r="WQG134" s="124"/>
      <c r="WQH134" s="124"/>
      <c r="WQI134" s="124"/>
      <c r="WQJ134" s="124"/>
      <c r="WQK134" s="124"/>
      <c r="WQL134" s="124"/>
      <c r="WQM134" s="124"/>
      <c r="WQN134" s="124"/>
      <c r="WQO134" s="124"/>
      <c r="WQP134" s="124"/>
      <c r="WQQ134" s="124"/>
      <c r="WQR134" s="124"/>
      <c r="WQS134" s="124"/>
      <c r="WQT134" s="124"/>
      <c r="WQU134" s="124"/>
      <c r="WQV134" s="124"/>
      <c r="WQW134" s="124"/>
      <c r="WQX134" s="124"/>
      <c r="WQY134" s="124"/>
      <c r="WQZ134" s="124"/>
      <c r="WRA134" s="124"/>
      <c r="WRB134" s="124"/>
      <c r="WRC134" s="124"/>
      <c r="WRD134" s="124"/>
      <c r="WRE134" s="124"/>
      <c r="WRF134" s="124"/>
      <c r="WRG134" s="124"/>
      <c r="WRH134" s="124"/>
      <c r="WRI134" s="124"/>
      <c r="WRJ134" s="124"/>
      <c r="WRK134" s="124"/>
      <c r="WRL134" s="124"/>
      <c r="WRM134" s="124"/>
      <c r="WRN134" s="124"/>
      <c r="WRO134" s="124"/>
      <c r="WRP134" s="124"/>
      <c r="WRQ134" s="124"/>
      <c r="WRR134" s="124"/>
      <c r="WRS134" s="124"/>
      <c r="WRT134" s="124"/>
      <c r="WRU134" s="124"/>
      <c r="WRV134" s="124"/>
      <c r="WRW134" s="124"/>
      <c r="WRX134" s="124"/>
      <c r="WRY134" s="124"/>
      <c r="WRZ134" s="124"/>
      <c r="WSA134" s="124"/>
      <c r="WSB134" s="124"/>
      <c r="WSC134" s="124"/>
      <c r="WSD134" s="124"/>
      <c r="WSE134" s="124"/>
      <c r="WSF134" s="124"/>
      <c r="WSG134" s="124"/>
      <c r="WSH134" s="124"/>
      <c r="WSI134" s="124"/>
      <c r="WSJ134" s="124"/>
      <c r="WSK134" s="124"/>
      <c r="WSL134" s="124"/>
      <c r="WSM134" s="124"/>
      <c r="WSN134" s="124"/>
      <c r="WSO134" s="124"/>
      <c r="WSP134" s="124"/>
      <c r="WSQ134" s="124"/>
      <c r="WSR134" s="124"/>
      <c r="WSS134" s="124"/>
      <c r="WST134" s="124"/>
      <c r="WSU134" s="124"/>
      <c r="WSV134" s="124"/>
      <c r="WSW134" s="124"/>
      <c r="WSX134" s="124"/>
      <c r="WSY134" s="124"/>
      <c r="WSZ134" s="124"/>
      <c r="WTA134" s="124"/>
      <c r="WTB134" s="124"/>
      <c r="WTC134" s="124"/>
      <c r="WTD134" s="124"/>
      <c r="WTE134" s="124"/>
      <c r="WTF134" s="124"/>
      <c r="WTG134" s="124"/>
      <c r="WTH134" s="124"/>
      <c r="WTI134" s="124"/>
      <c r="WTJ134" s="124"/>
      <c r="WTK134" s="124"/>
      <c r="WTL134" s="124"/>
      <c r="WTM134" s="124"/>
      <c r="WTN134" s="124"/>
      <c r="WTO134" s="124"/>
      <c r="WTP134" s="124"/>
      <c r="WTQ134" s="124"/>
      <c r="WTR134" s="124"/>
      <c r="WTS134" s="124"/>
      <c r="WTT134" s="124"/>
      <c r="WTU134" s="124"/>
      <c r="WTV134" s="124"/>
      <c r="WTW134" s="124"/>
      <c r="WTX134" s="124"/>
      <c r="WTY134" s="124"/>
      <c r="WTZ134" s="124"/>
      <c r="WUA134" s="124"/>
      <c r="WUB134" s="124"/>
      <c r="WUC134" s="124"/>
      <c r="WUD134" s="124"/>
      <c r="WUE134" s="124"/>
      <c r="WUF134" s="124"/>
      <c r="WUG134" s="124"/>
      <c r="WUH134" s="124"/>
      <c r="WUI134" s="124"/>
      <c r="WUJ134" s="124"/>
      <c r="WUK134" s="124"/>
      <c r="WUL134" s="124"/>
      <c r="WUM134" s="124"/>
      <c r="WUN134" s="124"/>
      <c r="WUO134" s="124"/>
      <c r="WUP134" s="124"/>
      <c r="WUQ134" s="124"/>
      <c r="WUR134" s="124"/>
      <c r="WUS134" s="124"/>
      <c r="WUT134" s="124"/>
      <c r="WUU134" s="124"/>
      <c r="WUV134" s="124"/>
      <c r="WUW134" s="124"/>
      <c r="WUX134" s="124"/>
      <c r="WUY134" s="124"/>
      <c r="WUZ134" s="124"/>
      <c r="WVA134" s="124"/>
      <c r="WVB134" s="124"/>
      <c r="WVC134" s="124"/>
      <c r="WVD134" s="124"/>
      <c r="WVE134" s="124"/>
      <c r="WVF134" s="124"/>
      <c r="WVG134" s="124"/>
      <c r="WVH134" s="124"/>
      <c r="WVI134" s="124"/>
      <c r="WVJ134" s="124"/>
      <c r="WVK134" s="124"/>
      <c r="WVL134" s="124"/>
      <c r="WVM134" s="124"/>
      <c r="WVN134" s="124"/>
      <c r="WVO134" s="124"/>
      <c r="WVP134" s="124"/>
      <c r="WVQ134" s="124"/>
      <c r="WVR134" s="124"/>
      <c r="WVS134" s="124"/>
      <c r="WVT134" s="124"/>
      <c r="WVU134" s="124"/>
      <c r="WVV134" s="124"/>
      <c r="WVW134" s="124"/>
      <c r="WVX134" s="124"/>
      <c r="WVY134" s="124"/>
      <c r="WVZ134" s="124"/>
      <c r="WWA134" s="124"/>
      <c r="WWB134" s="124"/>
      <c r="WWC134" s="124"/>
      <c r="WWD134" s="124"/>
      <c r="WWE134" s="124"/>
      <c r="WWF134" s="124"/>
      <c r="WWG134" s="124"/>
      <c r="WWH134" s="124"/>
      <c r="WWI134" s="124"/>
      <c r="WWJ134" s="124"/>
      <c r="WWK134" s="124"/>
      <c r="WWL134" s="124"/>
      <c r="WWM134" s="124"/>
      <c r="WWN134" s="124"/>
      <c r="WWO134" s="124"/>
      <c r="WWP134" s="124"/>
      <c r="WWQ134" s="124"/>
      <c r="WWR134" s="124"/>
      <c r="WWS134" s="124"/>
      <c r="WWT134" s="124"/>
      <c r="WWU134" s="124"/>
      <c r="WWV134" s="124"/>
      <c r="WWW134" s="124"/>
      <c r="WWX134" s="124"/>
      <c r="WWY134" s="124"/>
      <c r="WWZ134" s="124"/>
      <c r="WXA134" s="124"/>
      <c r="WXB134" s="124"/>
      <c r="WXC134" s="124"/>
      <c r="WXD134" s="124"/>
      <c r="WXE134" s="124"/>
      <c r="WXF134" s="124"/>
      <c r="WXG134" s="124"/>
      <c r="WXH134" s="124"/>
      <c r="WXI134" s="124"/>
      <c r="WXJ134" s="124"/>
      <c r="WXK134" s="124"/>
      <c r="WXL134" s="124"/>
      <c r="WXM134" s="124"/>
      <c r="WXN134" s="124"/>
      <c r="WXO134" s="124"/>
      <c r="WXP134" s="124"/>
      <c r="WXQ134" s="124"/>
      <c r="WXR134" s="124"/>
      <c r="WXS134" s="124"/>
      <c r="WXT134" s="124"/>
      <c r="WXU134" s="124"/>
      <c r="WXV134" s="124"/>
      <c r="WXW134" s="124"/>
      <c r="WXX134" s="124"/>
      <c r="WXY134" s="124"/>
      <c r="WXZ134" s="124"/>
      <c r="WYA134" s="124"/>
      <c r="WYB134" s="124"/>
      <c r="WYC134" s="124"/>
      <c r="WYD134" s="124"/>
      <c r="WYE134" s="124"/>
      <c r="WYF134" s="124"/>
      <c r="WYG134" s="124"/>
      <c r="WYH134" s="124"/>
      <c r="WYI134" s="124"/>
      <c r="WYJ134" s="124"/>
      <c r="WYK134" s="124"/>
      <c r="WYL134" s="124"/>
      <c r="WYM134" s="124"/>
      <c r="WYN134" s="124"/>
      <c r="WYO134" s="124"/>
      <c r="WYP134" s="124"/>
      <c r="WYQ134" s="124"/>
      <c r="WYR134" s="124"/>
      <c r="WYS134" s="124"/>
      <c r="WYT134" s="124"/>
      <c r="WYU134" s="124"/>
      <c r="WYV134" s="124"/>
      <c r="WYW134" s="124"/>
      <c r="WYX134" s="124"/>
      <c r="WYY134" s="124"/>
      <c r="WYZ134" s="124"/>
      <c r="WZA134" s="124"/>
      <c r="WZB134" s="124"/>
      <c r="WZC134" s="124"/>
      <c r="WZD134" s="124"/>
      <c r="WZE134" s="124"/>
      <c r="WZF134" s="124"/>
      <c r="WZG134" s="124"/>
      <c r="WZH134" s="124"/>
      <c r="WZI134" s="124"/>
      <c r="WZJ134" s="124"/>
      <c r="WZK134" s="124"/>
      <c r="WZL134" s="124"/>
      <c r="WZM134" s="124"/>
      <c r="WZN134" s="124"/>
      <c r="WZO134" s="124"/>
      <c r="WZP134" s="124"/>
      <c r="WZQ134" s="124"/>
      <c r="WZR134" s="124"/>
      <c r="WZS134" s="124"/>
      <c r="WZT134" s="124"/>
      <c r="WZU134" s="124"/>
      <c r="WZV134" s="124"/>
      <c r="WZW134" s="124"/>
      <c r="WZX134" s="124"/>
      <c r="WZY134" s="124"/>
      <c r="WZZ134" s="124"/>
      <c r="XAA134" s="124"/>
      <c r="XAB134" s="124"/>
      <c r="XAC134" s="124"/>
      <c r="XAD134" s="124"/>
      <c r="XAE134" s="124"/>
      <c r="XAF134" s="124"/>
      <c r="XAG134" s="124"/>
      <c r="XAH134" s="124"/>
      <c r="XAI134" s="124"/>
      <c r="XAJ134" s="124"/>
      <c r="XAK134" s="124"/>
      <c r="XAL134" s="124"/>
      <c r="XAM134" s="124"/>
      <c r="XAN134" s="124"/>
      <c r="XAO134" s="124"/>
      <c r="XAP134" s="124"/>
      <c r="XAQ134" s="124"/>
      <c r="XAR134" s="124"/>
      <c r="XAS134" s="124"/>
      <c r="XAT134" s="124"/>
      <c r="XAU134" s="124"/>
      <c r="XAV134" s="124"/>
      <c r="XAW134" s="124"/>
      <c r="XAX134" s="124"/>
      <c r="XAY134" s="124"/>
      <c r="XAZ134" s="124"/>
      <c r="XBA134" s="124"/>
      <c r="XBB134" s="124"/>
      <c r="XBC134" s="124"/>
      <c r="XBD134" s="124"/>
      <c r="XBE134" s="124"/>
      <c r="XBF134" s="124"/>
      <c r="XBG134" s="124"/>
      <c r="XBH134" s="124"/>
      <c r="XBI134" s="124"/>
      <c r="XBJ134" s="124"/>
      <c r="XBK134" s="124"/>
      <c r="XBL134" s="124"/>
      <c r="XBM134" s="124"/>
      <c r="XBN134" s="124"/>
      <c r="XBO134" s="124"/>
      <c r="XBP134" s="124"/>
      <c r="XBQ134" s="124"/>
      <c r="XBR134" s="124"/>
      <c r="XBS134" s="124"/>
      <c r="XBT134" s="124"/>
      <c r="XBU134" s="124"/>
      <c r="XBV134" s="124"/>
      <c r="XBW134" s="124"/>
      <c r="XBX134" s="124"/>
      <c r="XBY134" s="124"/>
      <c r="XBZ134" s="124"/>
      <c r="XCA134" s="124"/>
      <c r="XCB134" s="124"/>
      <c r="XCC134" s="124"/>
      <c r="XCD134" s="124"/>
      <c r="XCE134" s="124"/>
      <c r="XCF134" s="124"/>
      <c r="XCG134" s="124"/>
      <c r="XCH134" s="124"/>
      <c r="XCI134" s="124"/>
      <c r="XCJ134" s="124"/>
      <c r="XCK134" s="124"/>
      <c r="XCL134" s="124"/>
      <c r="XCM134" s="124"/>
      <c r="XCN134" s="124"/>
      <c r="XCO134" s="124"/>
      <c r="XCP134" s="124"/>
      <c r="XCQ134" s="124"/>
      <c r="XCR134" s="124"/>
      <c r="XCS134" s="124"/>
      <c r="XCT134" s="124"/>
      <c r="XCU134" s="124"/>
      <c r="XCV134" s="124"/>
      <c r="XCW134" s="124"/>
      <c r="XCX134" s="124"/>
      <c r="XCY134" s="124"/>
      <c r="XCZ134" s="124"/>
      <c r="XDA134" s="124"/>
      <c r="XDB134" s="124"/>
      <c r="XDC134" s="124"/>
      <c r="XDD134" s="124"/>
      <c r="XDE134" s="124"/>
      <c r="XDF134" s="124"/>
      <c r="XDG134" s="124"/>
      <c r="XDH134" s="124"/>
      <c r="XDI134" s="124"/>
      <c r="XDJ134" s="124"/>
      <c r="XDK134" s="124"/>
      <c r="XDL134" s="124"/>
      <c r="XDM134" s="124"/>
      <c r="XDN134" s="124"/>
      <c r="XDO134" s="124"/>
      <c r="XDP134" s="124"/>
      <c r="XDQ134" s="124"/>
      <c r="XDR134" s="124"/>
      <c r="XDS134" s="124"/>
      <c r="XDT134" s="124"/>
      <c r="XDU134" s="124"/>
      <c r="XDV134" s="124"/>
      <c r="XDW134" s="124"/>
      <c r="XDX134" s="124"/>
      <c r="XDY134" s="124"/>
      <c r="XDZ134" s="124"/>
      <c r="XEA134" s="124"/>
      <c r="XEB134" s="124"/>
      <c r="XEC134" s="124"/>
      <c r="XED134" s="124"/>
      <c r="XEE134" s="124"/>
      <c r="XEF134" s="124"/>
      <c r="XEG134" s="124"/>
      <c r="XEH134" s="124"/>
      <c r="XEI134" s="124"/>
      <c r="XEJ134" s="124"/>
      <c r="XEK134" s="124"/>
      <c r="XEL134" s="124"/>
      <c r="XEM134" s="124"/>
      <c r="XEN134" s="124"/>
      <c r="XEO134" s="124"/>
      <c r="XEP134" s="124"/>
      <c r="XEQ134" s="124"/>
      <c r="XER134" s="124"/>
      <c r="XES134" s="124"/>
      <c r="XET134" s="124"/>
      <c r="XEU134" s="124"/>
      <c r="XEV134" s="124"/>
      <c r="XEW134" s="124"/>
      <c r="XEX134" s="124"/>
      <c r="XEY134" s="124"/>
      <c r="XEZ134" s="124"/>
      <c r="XFA134" s="124"/>
    </row>
    <row r="135" spans="1:16381" s="54" customFormat="1" ht="282.75" hidden="1" customHeight="1" x14ac:dyDescent="0.25">
      <c r="A135" s="31" t="s">
        <v>158</v>
      </c>
      <c r="B135" s="43" t="s">
        <v>258</v>
      </c>
      <c r="C135" s="156">
        <v>0</v>
      </c>
      <c r="D135" s="157">
        <v>0</v>
      </c>
      <c r="E135" s="109">
        <f t="shared" si="62"/>
        <v>0</v>
      </c>
      <c r="F135" s="109">
        <f t="shared" si="62"/>
        <v>0</v>
      </c>
      <c r="G135" s="109">
        <f t="shared" ref="G135" si="64">I135+K135</f>
        <v>0</v>
      </c>
      <c r="H135" s="109">
        <f t="shared" ref="H135" si="65">J135+L135</f>
        <v>0</v>
      </c>
      <c r="I135" s="130">
        <v>0</v>
      </c>
      <c r="J135" s="130">
        <v>0</v>
      </c>
      <c r="K135" s="130">
        <v>0</v>
      </c>
      <c r="L135" s="130">
        <v>0</v>
      </c>
      <c r="M135" s="130">
        <v>0</v>
      </c>
      <c r="N135" s="130">
        <v>0</v>
      </c>
      <c r="O135" s="130">
        <v>0</v>
      </c>
      <c r="P135" s="130">
        <v>0</v>
      </c>
      <c r="Q135" s="130">
        <v>0</v>
      </c>
      <c r="R135" s="130">
        <v>0</v>
      </c>
      <c r="S135" s="101"/>
      <c r="T135" s="101"/>
      <c r="U135" s="124"/>
      <c r="V135" s="124"/>
      <c r="W135" s="124"/>
      <c r="X135" s="124"/>
      <c r="Y135" s="124"/>
      <c r="Z135" s="124"/>
      <c r="AA135" s="124"/>
      <c r="AB135" s="124"/>
      <c r="AC135" s="124"/>
      <c r="AD135" s="124"/>
      <c r="AE135" s="124"/>
      <c r="AF135" s="124"/>
      <c r="AG135" s="124"/>
      <c r="AH135" s="124"/>
      <c r="AI135" s="124"/>
      <c r="AJ135" s="124"/>
      <c r="AK135" s="124"/>
      <c r="AL135" s="124"/>
      <c r="AM135" s="124"/>
      <c r="AN135" s="124"/>
      <c r="AO135" s="124"/>
      <c r="AP135" s="124"/>
      <c r="AQ135" s="124"/>
      <c r="AR135" s="124"/>
      <c r="AS135" s="124"/>
      <c r="AT135" s="124"/>
      <c r="AU135" s="124"/>
      <c r="AV135" s="124"/>
      <c r="AW135" s="124"/>
      <c r="AX135" s="124"/>
      <c r="AY135" s="124"/>
      <c r="AZ135" s="124"/>
      <c r="BA135" s="124"/>
      <c r="BB135" s="124"/>
      <c r="BC135" s="124"/>
      <c r="BD135" s="124"/>
      <c r="BE135" s="124"/>
      <c r="BF135" s="124"/>
      <c r="BG135" s="124"/>
      <c r="BH135" s="124"/>
      <c r="BI135" s="124"/>
      <c r="BJ135" s="124"/>
      <c r="BK135" s="124"/>
      <c r="BL135" s="124"/>
      <c r="BM135" s="124"/>
      <c r="BN135" s="124"/>
      <c r="BO135" s="124"/>
      <c r="BP135" s="124"/>
      <c r="BQ135" s="124"/>
      <c r="BR135" s="124"/>
      <c r="BS135" s="124"/>
      <c r="BT135" s="124"/>
      <c r="BU135" s="124"/>
      <c r="BV135" s="124"/>
      <c r="BW135" s="124"/>
      <c r="BX135" s="124"/>
      <c r="BY135" s="124"/>
      <c r="BZ135" s="124"/>
      <c r="CA135" s="124"/>
      <c r="CB135" s="124"/>
      <c r="CC135" s="124"/>
      <c r="CD135" s="124"/>
      <c r="CE135" s="124"/>
      <c r="CF135" s="124"/>
      <c r="CG135" s="124"/>
      <c r="CH135" s="124"/>
      <c r="CI135" s="124"/>
      <c r="CJ135" s="124"/>
      <c r="CK135" s="124"/>
      <c r="CL135" s="124"/>
      <c r="CM135" s="124"/>
      <c r="CN135" s="124"/>
      <c r="CO135" s="124"/>
      <c r="CP135" s="124"/>
      <c r="CQ135" s="124"/>
      <c r="CR135" s="124"/>
      <c r="CS135" s="124"/>
      <c r="CT135" s="124"/>
      <c r="CU135" s="124"/>
      <c r="CV135" s="124"/>
      <c r="CW135" s="124"/>
      <c r="CX135" s="124"/>
      <c r="CY135" s="124"/>
      <c r="CZ135" s="124"/>
      <c r="DA135" s="124"/>
      <c r="DB135" s="124"/>
      <c r="DC135" s="124"/>
      <c r="DD135" s="124"/>
      <c r="DE135" s="124"/>
      <c r="DF135" s="124"/>
      <c r="DG135" s="124"/>
      <c r="DH135" s="124"/>
      <c r="DI135" s="124"/>
      <c r="DJ135" s="124"/>
      <c r="DK135" s="124"/>
      <c r="DL135" s="124"/>
      <c r="DM135" s="124"/>
      <c r="DN135" s="124"/>
      <c r="DO135" s="124"/>
      <c r="DP135" s="124"/>
      <c r="DQ135" s="124"/>
      <c r="DR135" s="124"/>
      <c r="DS135" s="124"/>
      <c r="DT135" s="124"/>
      <c r="DU135" s="124"/>
      <c r="DV135" s="124"/>
      <c r="DW135" s="124"/>
      <c r="DX135" s="124"/>
      <c r="DY135" s="124"/>
      <c r="DZ135" s="124"/>
      <c r="EA135" s="124"/>
      <c r="EB135" s="124"/>
      <c r="EC135" s="124"/>
      <c r="ED135" s="124"/>
      <c r="EE135" s="124"/>
      <c r="EF135" s="124"/>
      <c r="EG135" s="124"/>
      <c r="EH135" s="124"/>
      <c r="EI135" s="124"/>
      <c r="EJ135" s="124"/>
      <c r="EK135" s="124"/>
      <c r="EL135" s="124"/>
      <c r="EM135" s="124"/>
      <c r="EN135" s="124"/>
      <c r="EO135" s="124"/>
      <c r="EP135" s="124"/>
      <c r="EQ135" s="124"/>
      <c r="ER135" s="124"/>
      <c r="ES135" s="124"/>
      <c r="ET135" s="124"/>
      <c r="EU135" s="124"/>
      <c r="EV135" s="124"/>
      <c r="EW135" s="124"/>
      <c r="EX135" s="124"/>
      <c r="EY135" s="124"/>
      <c r="EZ135" s="124"/>
      <c r="FA135" s="124"/>
      <c r="FB135" s="124"/>
      <c r="FC135" s="124"/>
      <c r="FD135" s="124"/>
      <c r="FE135" s="124"/>
      <c r="FF135" s="124"/>
      <c r="FG135" s="124"/>
      <c r="FH135" s="124"/>
      <c r="FI135" s="124"/>
      <c r="FJ135" s="124"/>
      <c r="FK135" s="124"/>
      <c r="FL135" s="124"/>
      <c r="FM135" s="124"/>
      <c r="FN135" s="124"/>
      <c r="FO135" s="124"/>
      <c r="FP135" s="124"/>
      <c r="FQ135" s="124"/>
      <c r="FR135" s="124"/>
      <c r="FS135" s="124"/>
      <c r="FT135" s="124"/>
      <c r="FU135" s="124"/>
      <c r="FV135" s="124"/>
      <c r="FW135" s="124"/>
      <c r="FX135" s="124"/>
      <c r="FY135" s="124"/>
      <c r="FZ135" s="124"/>
      <c r="GA135" s="124"/>
      <c r="GB135" s="124"/>
      <c r="GC135" s="124"/>
      <c r="GD135" s="124"/>
      <c r="GE135" s="124"/>
      <c r="GF135" s="124"/>
      <c r="GG135" s="124"/>
      <c r="GH135" s="124"/>
      <c r="GI135" s="124"/>
      <c r="GJ135" s="124"/>
      <c r="GK135" s="124"/>
      <c r="GL135" s="124"/>
      <c r="GM135" s="124"/>
      <c r="GN135" s="124"/>
      <c r="GO135" s="124"/>
      <c r="GP135" s="124"/>
      <c r="GQ135" s="124"/>
      <c r="GR135" s="124"/>
      <c r="GS135" s="124"/>
      <c r="GT135" s="124"/>
      <c r="GU135" s="124"/>
      <c r="GV135" s="124"/>
      <c r="GW135" s="124"/>
      <c r="GX135" s="124"/>
      <c r="GY135" s="124"/>
      <c r="GZ135" s="124"/>
      <c r="HA135" s="124"/>
      <c r="HB135" s="124"/>
      <c r="HC135" s="124"/>
      <c r="HD135" s="124"/>
      <c r="HE135" s="124"/>
      <c r="HF135" s="124"/>
      <c r="HG135" s="124"/>
      <c r="HH135" s="124"/>
      <c r="HI135" s="124"/>
      <c r="HJ135" s="124"/>
      <c r="HK135" s="124"/>
      <c r="HL135" s="124"/>
      <c r="HM135" s="124"/>
      <c r="HN135" s="124"/>
      <c r="HO135" s="124"/>
      <c r="HP135" s="124"/>
      <c r="HQ135" s="124"/>
      <c r="HR135" s="124"/>
      <c r="HS135" s="124"/>
      <c r="HT135" s="124"/>
      <c r="HU135" s="124"/>
      <c r="HV135" s="124"/>
      <c r="HW135" s="124"/>
      <c r="HX135" s="124"/>
      <c r="HY135" s="124"/>
      <c r="HZ135" s="124"/>
      <c r="IA135" s="124"/>
      <c r="IB135" s="124"/>
      <c r="IC135" s="124"/>
      <c r="ID135" s="124"/>
      <c r="IE135" s="124"/>
      <c r="IF135" s="124"/>
      <c r="IG135" s="124"/>
      <c r="IH135" s="124"/>
      <c r="II135" s="124"/>
      <c r="IJ135" s="124"/>
      <c r="IK135" s="124"/>
      <c r="IL135" s="124"/>
      <c r="IM135" s="124"/>
      <c r="IN135" s="124"/>
      <c r="IO135" s="124"/>
      <c r="IP135" s="124"/>
      <c r="IQ135" s="124"/>
      <c r="IR135" s="124"/>
      <c r="IS135" s="124"/>
      <c r="IT135" s="124"/>
      <c r="IU135" s="124"/>
      <c r="IV135" s="124"/>
      <c r="IW135" s="124"/>
      <c r="IX135" s="124"/>
      <c r="IY135" s="124"/>
      <c r="IZ135" s="124"/>
      <c r="JA135" s="124"/>
      <c r="JB135" s="124"/>
      <c r="JC135" s="124"/>
      <c r="JD135" s="124"/>
      <c r="JE135" s="124"/>
      <c r="JF135" s="124"/>
      <c r="JG135" s="124"/>
      <c r="JH135" s="124"/>
      <c r="JI135" s="124"/>
      <c r="JJ135" s="124"/>
      <c r="JK135" s="124"/>
      <c r="JL135" s="124"/>
      <c r="JM135" s="124"/>
      <c r="JN135" s="124"/>
      <c r="JO135" s="124"/>
      <c r="JP135" s="124"/>
      <c r="JQ135" s="124"/>
      <c r="JR135" s="124"/>
      <c r="JS135" s="124"/>
      <c r="JT135" s="124"/>
      <c r="JU135" s="124"/>
      <c r="JV135" s="124"/>
      <c r="JW135" s="124"/>
      <c r="JX135" s="124"/>
      <c r="JY135" s="124"/>
      <c r="JZ135" s="124"/>
      <c r="KA135" s="124"/>
      <c r="KB135" s="124"/>
      <c r="KC135" s="124"/>
      <c r="KD135" s="124"/>
      <c r="KE135" s="124"/>
      <c r="KF135" s="124"/>
      <c r="KG135" s="124"/>
      <c r="KH135" s="124"/>
      <c r="KI135" s="124"/>
      <c r="KJ135" s="124"/>
      <c r="KK135" s="124"/>
      <c r="KL135" s="124"/>
      <c r="KM135" s="124"/>
      <c r="KN135" s="124"/>
      <c r="KO135" s="124"/>
      <c r="KP135" s="124"/>
      <c r="KQ135" s="124"/>
      <c r="KR135" s="124"/>
      <c r="KS135" s="124"/>
      <c r="KT135" s="124"/>
      <c r="KU135" s="124"/>
      <c r="KV135" s="124"/>
      <c r="KW135" s="124"/>
      <c r="KX135" s="124"/>
      <c r="KY135" s="124"/>
      <c r="KZ135" s="124"/>
      <c r="LA135" s="124"/>
      <c r="LB135" s="124"/>
      <c r="LC135" s="124"/>
      <c r="LD135" s="124"/>
      <c r="LE135" s="124"/>
      <c r="LF135" s="124"/>
      <c r="LG135" s="124"/>
      <c r="LH135" s="124"/>
      <c r="LI135" s="124"/>
      <c r="LJ135" s="124"/>
      <c r="LK135" s="124"/>
      <c r="LL135" s="124"/>
      <c r="LM135" s="124"/>
      <c r="LN135" s="124"/>
      <c r="LO135" s="124"/>
      <c r="LP135" s="124"/>
      <c r="LQ135" s="124"/>
      <c r="LR135" s="124"/>
      <c r="LS135" s="124"/>
      <c r="LT135" s="124"/>
      <c r="LU135" s="124"/>
      <c r="LV135" s="124"/>
      <c r="LW135" s="124"/>
      <c r="LX135" s="124"/>
      <c r="LY135" s="124"/>
      <c r="LZ135" s="124"/>
      <c r="MA135" s="124"/>
      <c r="MB135" s="124"/>
      <c r="MC135" s="124"/>
      <c r="MD135" s="124"/>
      <c r="ME135" s="124"/>
      <c r="MF135" s="124"/>
      <c r="MG135" s="124"/>
      <c r="MH135" s="124"/>
      <c r="MI135" s="124"/>
      <c r="MJ135" s="124"/>
      <c r="MK135" s="124"/>
      <c r="ML135" s="124"/>
      <c r="MM135" s="124"/>
      <c r="MN135" s="124"/>
      <c r="MO135" s="124"/>
      <c r="MP135" s="124"/>
      <c r="MQ135" s="124"/>
      <c r="MR135" s="124"/>
      <c r="MS135" s="124"/>
      <c r="MT135" s="124"/>
      <c r="MU135" s="124"/>
      <c r="MV135" s="124"/>
      <c r="MW135" s="124"/>
      <c r="MX135" s="124"/>
      <c r="MY135" s="124"/>
      <c r="MZ135" s="124"/>
      <c r="NA135" s="124"/>
      <c r="NB135" s="124"/>
      <c r="NC135" s="124"/>
      <c r="ND135" s="124"/>
      <c r="NE135" s="124"/>
      <c r="NF135" s="124"/>
      <c r="NG135" s="124"/>
      <c r="NH135" s="124"/>
      <c r="NI135" s="124"/>
      <c r="NJ135" s="124"/>
      <c r="NK135" s="124"/>
      <c r="NL135" s="124"/>
      <c r="NM135" s="124"/>
      <c r="NN135" s="124"/>
      <c r="NO135" s="124"/>
      <c r="NP135" s="124"/>
      <c r="NQ135" s="124"/>
      <c r="NR135" s="124"/>
      <c r="NS135" s="124"/>
      <c r="NT135" s="124"/>
      <c r="NU135" s="124"/>
      <c r="NV135" s="124"/>
      <c r="NW135" s="124"/>
      <c r="NX135" s="124"/>
      <c r="NY135" s="124"/>
      <c r="NZ135" s="124"/>
      <c r="OA135" s="124"/>
      <c r="OB135" s="124"/>
      <c r="OC135" s="124"/>
      <c r="OD135" s="124"/>
      <c r="OE135" s="124"/>
      <c r="OF135" s="124"/>
      <c r="OG135" s="124"/>
      <c r="OH135" s="124"/>
      <c r="OI135" s="124"/>
      <c r="OJ135" s="124"/>
      <c r="OK135" s="124"/>
      <c r="OL135" s="124"/>
      <c r="OM135" s="124"/>
      <c r="ON135" s="124"/>
      <c r="OO135" s="124"/>
      <c r="OP135" s="124"/>
      <c r="OQ135" s="124"/>
      <c r="OR135" s="124"/>
      <c r="OS135" s="124"/>
      <c r="OT135" s="124"/>
      <c r="OU135" s="124"/>
      <c r="OV135" s="124"/>
      <c r="OW135" s="124"/>
      <c r="OX135" s="124"/>
      <c r="OY135" s="124"/>
      <c r="OZ135" s="124"/>
      <c r="PA135" s="124"/>
      <c r="PB135" s="124"/>
      <c r="PC135" s="124"/>
      <c r="PD135" s="124"/>
      <c r="PE135" s="124"/>
      <c r="PF135" s="124"/>
      <c r="PG135" s="124"/>
      <c r="PH135" s="124"/>
      <c r="PI135" s="124"/>
      <c r="PJ135" s="124"/>
      <c r="PK135" s="124"/>
      <c r="PL135" s="124"/>
      <c r="PM135" s="124"/>
      <c r="PN135" s="124"/>
      <c r="PO135" s="124"/>
      <c r="PP135" s="124"/>
      <c r="PQ135" s="124"/>
      <c r="PR135" s="124"/>
      <c r="PS135" s="124"/>
      <c r="PT135" s="124"/>
      <c r="PU135" s="124"/>
      <c r="PV135" s="124"/>
      <c r="PW135" s="124"/>
      <c r="PX135" s="124"/>
      <c r="PY135" s="124"/>
      <c r="PZ135" s="124"/>
      <c r="QA135" s="124"/>
      <c r="QB135" s="124"/>
      <c r="QC135" s="124"/>
      <c r="QD135" s="124"/>
      <c r="QE135" s="124"/>
      <c r="QF135" s="124"/>
      <c r="QG135" s="124"/>
      <c r="QH135" s="124"/>
      <c r="QI135" s="124"/>
      <c r="QJ135" s="124"/>
      <c r="QK135" s="124"/>
      <c r="QL135" s="124"/>
      <c r="QM135" s="124"/>
      <c r="QN135" s="124"/>
      <c r="QO135" s="124"/>
      <c r="QP135" s="124"/>
      <c r="QQ135" s="124"/>
      <c r="QR135" s="124"/>
      <c r="QS135" s="124"/>
      <c r="QT135" s="124"/>
      <c r="QU135" s="124"/>
      <c r="QV135" s="124"/>
      <c r="QW135" s="124"/>
      <c r="QX135" s="124"/>
      <c r="QY135" s="124"/>
      <c r="QZ135" s="124"/>
      <c r="RA135" s="124"/>
      <c r="RB135" s="124"/>
      <c r="RC135" s="124"/>
      <c r="RD135" s="124"/>
      <c r="RE135" s="124"/>
      <c r="RF135" s="124"/>
      <c r="RG135" s="124"/>
      <c r="RH135" s="124"/>
      <c r="RI135" s="124"/>
      <c r="RJ135" s="124"/>
      <c r="RK135" s="124"/>
      <c r="RL135" s="124"/>
      <c r="RM135" s="124"/>
      <c r="RN135" s="124"/>
      <c r="RO135" s="124"/>
      <c r="RP135" s="124"/>
      <c r="RQ135" s="124"/>
      <c r="RR135" s="124"/>
      <c r="RS135" s="124"/>
      <c r="RT135" s="124"/>
      <c r="RU135" s="124"/>
      <c r="RV135" s="124"/>
      <c r="RW135" s="124"/>
      <c r="RX135" s="124"/>
      <c r="RY135" s="124"/>
      <c r="RZ135" s="124"/>
      <c r="SA135" s="124"/>
      <c r="SB135" s="124"/>
      <c r="SC135" s="124"/>
      <c r="SD135" s="124"/>
      <c r="SE135" s="124"/>
      <c r="SF135" s="124"/>
      <c r="SG135" s="124"/>
      <c r="SH135" s="124"/>
      <c r="SI135" s="124"/>
      <c r="SJ135" s="124"/>
      <c r="SK135" s="124"/>
      <c r="SL135" s="124"/>
      <c r="SM135" s="124"/>
      <c r="SN135" s="124"/>
      <c r="SO135" s="124"/>
      <c r="SP135" s="124"/>
      <c r="SQ135" s="124"/>
      <c r="SR135" s="124"/>
      <c r="SS135" s="124"/>
      <c r="ST135" s="124"/>
      <c r="SU135" s="124"/>
      <c r="SV135" s="124"/>
      <c r="SW135" s="124"/>
      <c r="SX135" s="124"/>
      <c r="SY135" s="124"/>
      <c r="SZ135" s="124"/>
      <c r="TA135" s="124"/>
      <c r="TB135" s="124"/>
      <c r="TC135" s="124"/>
      <c r="TD135" s="124"/>
      <c r="TE135" s="124"/>
      <c r="TF135" s="124"/>
      <c r="TG135" s="124"/>
      <c r="TH135" s="124"/>
      <c r="TI135" s="124"/>
      <c r="TJ135" s="124"/>
      <c r="TK135" s="124"/>
      <c r="TL135" s="124"/>
      <c r="TM135" s="124"/>
      <c r="TN135" s="124"/>
      <c r="TO135" s="124"/>
      <c r="TP135" s="124"/>
      <c r="TQ135" s="124"/>
      <c r="TR135" s="124"/>
      <c r="TS135" s="124"/>
      <c r="TT135" s="124"/>
      <c r="TU135" s="124"/>
      <c r="TV135" s="124"/>
      <c r="TW135" s="124"/>
      <c r="TX135" s="124"/>
      <c r="TY135" s="124"/>
      <c r="TZ135" s="124"/>
      <c r="UA135" s="124"/>
      <c r="UB135" s="124"/>
      <c r="UC135" s="124"/>
      <c r="UD135" s="124"/>
      <c r="UE135" s="124"/>
      <c r="UF135" s="124"/>
      <c r="UG135" s="124"/>
      <c r="UH135" s="124"/>
      <c r="UI135" s="124"/>
      <c r="UJ135" s="124"/>
      <c r="UK135" s="124"/>
      <c r="UL135" s="124"/>
      <c r="UM135" s="124"/>
      <c r="UN135" s="124"/>
      <c r="UO135" s="124"/>
      <c r="UP135" s="124"/>
      <c r="UQ135" s="124"/>
      <c r="UR135" s="124"/>
      <c r="US135" s="124"/>
      <c r="UT135" s="124"/>
      <c r="UU135" s="124"/>
      <c r="UV135" s="124"/>
      <c r="UW135" s="124"/>
      <c r="UX135" s="124"/>
      <c r="UY135" s="124"/>
      <c r="UZ135" s="124"/>
      <c r="VA135" s="124"/>
      <c r="VB135" s="124"/>
      <c r="VC135" s="124"/>
      <c r="VD135" s="124"/>
      <c r="VE135" s="124"/>
      <c r="VF135" s="124"/>
      <c r="VG135" s="124"/>
      <c r="VH135" s="124"/>
      <c r="VI135" s="124"/>
      <c r="VJ135" s="124"/>
      <c r="VK135" s="124"/>
      <c r="VL135" s="124"/>
      <c r="VM135" s="124"/>
      <c r="VN135" s="124"/>
      <c r="VO135" s="124"/>
      <c r="VP135" s="124"/>
      <c r="VQ135" s="124"/>
      <c r="VR135" s="124"/>
      <c r="VS135" s="124"/>
      <c r="VT135" s="124"/>
      <c r="VU135" s="124"/>
      <c r="VV135" s="124"/>
      <c r="VW135" s="124"/>
      <c r="VX135" s="124"/>
      <c r="VY135" s="124"/>
      <c r="VZ135" s="124"/>
      <c r="WA135" s="124"/>
      <c r="WB135" s="124"/>
      <c r="WC135" s="124"/>
      <c r="WD135" s="124"/>
      <c r="WE135" s="124"/>
      <c r="WF135" s="124"/>
      <c r="WG135" s="124"/>
      <c r="WH135" s="124"/>
      <c r="WI135" s="124"/>
      <c r="WJ135" s="124"/>
      <c r="WK135" s="124"/>
      <c r="WL135" s="124"/>
      <c r="WM135" s="124"/>
      <c r="WN135" s="124"/>
      <c r="WO135" s="124"/>
      <c r="WP135" s="124"/>
      <c r="WQ135" s="124"/>
      <c r="WR135" s="124"/>
      <c r="WS135" s="124"/>
      <c r="WT135" s="124"/>
      <c r="WU135" s="124"/>
      <c r="WV135" s="124"/>
      <c r="WW135" s="124"/>
      <c r="WX135" s="124"/>
      <c r="WY135" s="124"/>
      <c r="WZ135" s="124"/>
      <c r="XA135" s="124"/>
      <c r="XB135" s="124"/>
      <c r="XC135" s="124"/>
      <c r="XD135" s="124"/>
      <c r="XE135" s="124"/>
      <c r="XF135" s="124"/>
      <c r="XG135" s="124"/>
      <c r="XH135" s="124"/>
      <c r="XI135" s="124"/>
      <c r="XJ135" s="124"/>
      <c r="XK135" s="124"/>
      <c r="XL135" s="124"/>
      <c r="XM135" s="124"/>
      <c r="XN135" s="124"/>
      <c r="XO135" s="124"/>
      <c r="XP135" s="124"/>
      <c r="XQ135" s="124"/>
      <c r="XR135" s="124"/>
      <c r="XS135" s="124"/>
      <c r="XT135" s="124"/>
      <c r="XU135" s="124"/>
      <c r="XV135" s="124"/>
      <c r="XW135" s="124"/>
      <c r="XX135" s="124"/>
      <c r="XY135" s="124"/>
      <c r="XZ135" s="124"/>
      <c r="YA135" s="124"/>
      <c r="YB135" s="124"/>
      <c r="YC135" s="124"/>
      <c r="YD135" s="124"/>
      <c r="YE135" s="124"/>
      <c r="YF135" s="124"/>
      <c r="YG135" s="124"/>
      <c r="YH135" s="124"/>
      <c r="YI135" s="124"/>
      <c r="YJ135" s="124"/>
      <c r="YK135" s="124"/>
      <c r="YL135" s="124"/>
      <c r="YM135" s="124"/>
      <c r="YN135" s="124"/>
      <c r="YO135" s="124"/>
      <c r="YP135" s="124"/>
      <c r="YQ135" s="124"/>
      <c r="YR135" s="124"/>
      <c r="YS135" s="124"/>
      <c r="YT135" s="124"/>
      <c r="YU135" s="124"/>
      <c r="YV135" s="124"/>
      <c r="YW135" s="124"/>
      <c r="YX135" s="124"/>
      <c r="YY135" s="124"/>
      <c r="YZ135" s="124"/>
      <c r="ZA135" s="124"/>
      <c r="ZB135" s="124"/>
      <c r="ZC135" s="124"/>
      <c r="ZD135" s="124"/>
      <c r="ZE135" s="124"/>
      <c r="ZF135" s="124"/>
      <c r="ZG135" s="124"/>
      <c r="ZH135" s="124"/>
      <c r="ZI135" s="124"/>
      <c r="ZJ135" s="124"/>
      <c r="ZK135" s="124"/>
      <c r="ZL135" s="124"/>
      <c r="ZM135" s="124"/>
      <c r="ZN135" s="124"/>
      <c r="ZO135" s="124"/>
      <c r="ZP135" s="124"/>
      <c r="ZQ135" s="124"/>
      <c r="ZR135" s="124"/>
      <c r="ZS135" s="124"/>
      <c r="ZT135" s="124"/>
      <c r="ZU135" s="124"/>
      <c r="ZV135" s="124"/>
      <c r="ZW135" s="124"/>
      <c r="ZX135" s="124"/>
      <c r="ZY135" s="124"/>
      <c r="ZZ135" s="124"/>
      <c r="AAA135" s="124"/>
      <c r="AAB135" s="124"/>
      <c r="AAC135" s="124"/>
      <c r="AAD135" s="124"/>
      <c r="AAE135" s="124"/>
      <c r="AAF135" s="124"/>
      <c r="AAG135" s="124"/>
      <c r="AAH135" s="124"/>
      <c r="AAI135" s="124"/>
      <c r="AAJ135" s="124"/>
      <c r="AAK135" s="124"/>
      <c r="AAL135" s="124"/>
      <c r="AAM135" s="124"/>
      <c r="AAN135" s="124"/>
      <c r="AAO135" s="124"/>
      <c r="AAP135" s="124"/>
      <c r="AAQ135" s="124"/>
      <c r="AAR135" s="124"/>
      <c r="AAS135" s="124"/>
      <c r="AAT135" s="124"/>
      <c r="AAU135" s="124"/>
      <c r="AAV135" s="124"/>
      <c r="AAW135" s="124"/>
      <c r="AAX135" s="124"/>
      <c r="AAY135" s="124"/>
      <c r="AAZ135" s="124"/>
      <c r="ABA135" s="124"/>
      <c r="ABB135" s="124"/>
      <c r="ABC135" s="124"/>
      <c r="ABD135" s="124"/>
      <c r="ABE135" s="124"/>
      <c r="ABF135" s="124"/>
      <c r="ABG135" s="124"/>
      <c r="ABH135" s="124"/>
      <c r="ABI135" s="124"/>
      <c r="ABJ135" s="124"/>
      <c r="ABK135" s="124"/>
      <c r="ABL135" s="124"/>
      <c r="ABM135" s="124"/>
      <c r="ABN135" s="124"/>
      <c r="ABO135" s="124"/>
      <c r="ABP135" s="124"/>
      <c r="ABQ135" s="124"/>
      <c r="ABR135" s="124"/>
      <c r="ABS135" s="124"/>
      <c r="ABT135" s="124"/>
      <c r="ABU135" s="124"/>
      <c r="ABV135" s="124"/>
      <c r="ABW135" s="124"/>
      <c r="ABX135" s="124"/>
      <c r="ABY135" s="124"/>
      <c r="ABZ135" s="124"/>
      <c r="ACA135" s="124"/>
      <c r="ACB135" s="124"/>
      <c r="ACC135" s="124"/>
      <c r="ACD135" s="124"/>
      <c r="ACE135" s="124"/>
      <c r="ACF135" s="124"/>
      <c r="ACG135" s="124"/>
      <c r="ACH135" s="124"/>
      <c r="ACI135" s="124"/>
      <c r="ACJ135" s="124"/>
      <c r="ACK135" s="124"/>
      <c r="ACL135" s="124"/>
      <c r="ACM135" s="124"/>
      <c r="ACN135" s="124"/>
      <c r="ACO135" s="124"/>
      <c r="ACP135" s="124"/>
      <c r="ACQ135" s="124"/>
      <c r="ACR135" s="124"/>
      <c r="ACS135" s="124"/>
      <c r="ACT135" s="124"/>
      <c r="ACU135" s="124"/>
      <c r="ACV135" s="124"/>
      <c r="ACW135" s="124"/>
      <c r="ACX135" s="124"/>
      <c r="ACY135" s="124"/>
      <c r="ACZ135" s="124"/>
      <c r="ADA135" s="124"/>
      <c r="ADB135" s="124"/>
      <c r="ADC135" s="124"/>
      <c r="ADD135" s="124"/>
      <c r="ADE135" s="124"/>
      <c r="ADF135" s="124"/>
      <c r="ADG135" s="124"/>
      <c r="ADH135" s="124"/>
      <c r="ADI135" s="124"/>
      <c r="ADJ135" s="124"/>
      <c r="ADK135" s="124"/>
      <c r="ADL135" s="124"/>
      <c r="ADM135" s="124"/>
      <c r="ADN135" s="124"/>
      <c r="ADO135" s="124"/>
      <c r="ADP135" s="124"/>
      <c r="ADQ135" s="124"/>
      <c r="ADR135" s="124"/>
      <c r="ADS135" s="124"/>
      <c r="ADT135" s="124"/>
      <c r="ADU135" s="124"/>
      <c r="ADV135" s="124"/>
      <c r="ADW135" s="124"/>
      <c r="ADX135" s="124"/>
      <c r="ADY135" s="124"/>
      <c r="ADZ135" s="124"/>
      <c r="AEA135" s="124"/>
      <c r="AEB135" s="124"/>
      <c r="AEC135" s="124"/>
      <c r="AED135" s="124"/>
      <c r="AEE135" s="124"/>
      <c r="AEF135" s="124"/>
      <c r="AEG135" s="124"/>
      <c r="AEH135" s="124"/>
      <c r="AEI135" s="124"/>
      <c r="AEJ135" s="124"/>
      <c r="AEK135" s="124"/>
      <c r="AEL135" s="124"/>
      <c r="AEM135" s="124"/>
      <c r="AEN135" s="124"/>
      <c r="AEO135" s="124"/>
      <c r="AEP135" s="124"/>
      <c r="AEQ135" s="124"/>
      <c r="AER135" s="124"/>
      <c r="AES135" s="124"/>
      <c r="AET135" s="124"/>
      <c r="AEU135" s="124"/>
      <c r="AEV135" s="124"/>
      <c r="AEW135" s="124"/>
      <c r="AEX135" s="124"/>
      <c r="AEY135" s="124"/>
      <c r="AEZ135" s="124"/>
      <c r="AFA135" s="124"/>
      <c r="AFB135" s="124"/>
      <c r="AFC135" s="124"/>
      <c r="AFD135" s="124"/>
      <c r="AFE135" s="124"/>
      <c r="AFF135" s="124"/>
      <c r="AFG135" s="124"/>
      <c r="AFH135" s="124"/>
      <c r="AFI135" s="124"/>
      <c r="AFJ135" s="124"/>
      <c r="AFK135" s="124"/>
      <c r="AFL135" s="124"/>
      <c r="AFM135" s="124"/>
      <c r="AFN135" s="124"/>
      <c r="AFO135" s="124"/>
      <c r="AFP135" s="124"/>
      <c r="AFQ135" s="124"/>
      <c r="AFR135" s="124"/>
      <c r="AFS135" s="124"/>
      <c r="AFT135" s="124"/>
      <c r="AFU135" s="124"/>
      <c r="AFV135" s="124"/>
      <c r="AFW135" s="124"/>
      <c r="AFX135" s="124"/>
      <c r="AFY135" s="124"/>
      <c r="AFZ135" s="124"/>
      <c r="AGA135" s="124"/>
      <c r="AGB135" s="124"/>
      <c r="AGC135" s="124"/>
      <c r="AGD135" s="124"/>
      <c r="AGE135" s="124"/>
      <c r="AGF135" s="124"/>
      <c r="AGG135" s="124"/>
      <c r="AGH135" s="124"/>
      <c r="AGI135" s="124"/>
      <c r="AGJ135" s="124"/>
      <c r="AGK135" s="124"/>
      <c r="AGL135" s="124"/>
      <c r="AGM135" s="124"/>
      <c r="AGN135" s="124"/>
      <c r="AGO135" s="124"/>
      <c r="AGP135" s="124"/>
      <c r="AGQ135" s="124"/>
      <c r="AGR135" s="124"/>
      <c r="AGS135" s="124"/>
      <c r="AGT135" s="124"/>
      <c r="AGU135" s="124"/>
      <c r="AGV135" s="124"/>
      <c r="AGW135" s="124"/>
      <c r="AGX135" s="124"/>
      <c r="AGY135" s="124"/>
      <c r="AGZ135" s="124"/>
      <c r="AHA135" s="124"/>
      <c r="AHB135" s="124"/>
      <c r="AHC135" s="124"/>
      <c r="AHD135" s="124"/>
      <c r="AHE135" s="124"/>
      <c r="AHF135" s="124"/>
      <c r="AHG135" s="124"/>
      <c r="AHH135" s="124"/>
      <c r="AHI135" s="124"/>
      <c r="AHJ135" s="124"/>
      <c r="AHK135" s="124"/>
      <c r="AHL135" s="124"/>
      <c r="AHM135" s="124"/>
      <c r="AHN135" s="124"/>
      <c r="AHO135" s="124"/>
      <c r="AHP135" s="124"/>
      <c r="AHQ135" s="124"/>
      <c r="AHR135" s="124"/>
      <c r="AHS135" s="124"/>
      <c r="AHT135" s="124"/>
      <c r="AHU135" s="124"/>
      <c r="AHV135" s="124"/>
      <c r="AHW135" s="124"/>
      <c r="AHX135" s="124"/>
      <c r="AHY135" s="124"/>
      <c r="AHZ135" s="124"/>
      <c r="AIA135" s="124"/>
      <c r="AIB135" s="124"/>
      <c r="AIC135" s="124"/>
      <c r="AID135" s="124"/>
      <c r="AIE135" s="124"/>
      <c r="AIF135" s="124"/>
      <c r="AIG135" s="124"/>
      <c r="AIH135" s="124"/>
      <c r="AII135" s="124"/>
      <c r="AIJ135" s="124"/>
      <c r="AIK135" s="124"/>
      <c r="AIL135" s="124"/>
      <c r="AIM135" s="124"/>
      <c r="AIN135" s="124"/>
      <c r="AIO135" s="124"/>
      <c r="AIP135" s="124"/>
      <c r="AIQ135" s="124"/>
      <c r="AIR135" s="124"/>
      <c r="AIS135" s="124"/>
      <c r="AIT135" s="124"/>
      <c r="AIU135" s="124"/>
      <c r="AIV135" s="124"/>
      <c r="AIW135" s="124"/>
      <c r="AIX135" s="124"/>
      <c r="AIY135" s="124"/>
      <c r="AIZ135" s="124"/>
      <c r="AJA135" s="124"/>
      <c r="AJB135" s="124"/>
      <c r="AJC135" s="124"/>
      <c r="AJD135" s="124"/>
      <c r="AJE135" s="124"/>
      <c r="AJF135" s="124"/>
      <c r="AJG135" s="124"/>
      <c r="AJH135" s="124"/>
      <c r="AJI135" s="124"/>
      <c r="AJJ135" s="124"/>
      <c r="AJK135" s="124"/>
      <c r="AJL135" s="124"/>
      <c r="AJM135" s="124"/>
      <c r="AJN135" s="124"/>
      <c r="AJO135" s="124"/>
      <c r="AJP135" s="124"/>
      <c r="AJQ135" s="124"/>
      <c r="AJR135" s="124"/>
      <c r="AJS135" s="124"/>
      <c r="AJT135" s="124"/>
      <c r="AJU135" s="124"/>
      <c r="AJV135" s="124"/>
      <c r="AJW135" s="124"/>
      <c r="AJX135" s="124"/>
      <c r="AJY135" s="124"/>
      <c r="AJZ135" s="124"/>
      <c r="AKA135" s="124"/>
      <c r="AKB135" s="124"/>
      <c r="AKC135" s="124"/>
      <c r="AKD135" s="124"/>
      <c r="AKE135" s="124"/>
      <c r="AKF135" s="124"/>
      <c r="AKG135" s="124"/>
      <c r="AKH135" s="124"/>
      <c r="AKI135" s="124"/>
      <c r="AKJ135" s="124"/>
      <c r="AKK135" s="124"/>
      <c r="AKL135" s="124"/>
      <c r="AKM135" s="124"/>
      <c r="AKN135" s="124"/>
      <c r="AKO135" s="124"/>
      <c r="AKP135" s="124"/>
      <c r="AKQ135" s="124"/>
      <c r="AKR135" s="124"/>
      <c r="AKS135" s="124"/>
      <c r="AKT135" s="124"/>
      <c r="AKU135" s="124"/>
      <c r="AKV135" s="124"/>
      <c r="AKW135" s="124"/>
      <c r="AKX135" s="124"/>
      <c r="AKY135" s="124"/>
      <c r="AKZ135" s="124"/>
      <c r="ALA135" s="124"/>
      <c r="ALB135" s="124"/>
      <c r="ALC135" s="124"/>
      <c r="ALD135" s="124"/>
      <c r="ALE135" s="124"/>
      <c r="ALF135" s="124"/>
      <c r="ALG135" s="124"/>
      <c r="ALH135" s="124"/>
      <c r="ALI135" s="124"/>
      <c r="ALJ135" s="124"/>
      <c r="ALK135" s="124"/>
      <c r="ALL135" s="124"/>
      <c r="ALM135" s="124"/>
      <c r="ALN135" s="124"/>
      <c r="ALO135" s="124"/>
      <c r="ALP135" s="124"/>
      <c r="ALQ135" s="124"/>
      <c r="ALR135" s="124"/>
      <c r="ALS135" s="124"/>
      <c r="ALT135" s="124"/>
      <c r="ALU135" s="124"/>
      <c r="ALV135" s="124"/>
      <c r="ALW135" s="124"/>
      <c r="ALX135" s="124"/>
      <c r="ALY135" s="124"/>
      <c r="ALZ135" s="124"/>
      <c r="AMA135" s="124"/>
      <c r="AMB135" s="124"/>
      <c r="AMC135" s="124"/>
      <c r="AMD135" s="124"/>
      <c r="AME135" s="124"/>
      <c r="AMF135" s="124"/>
      <c r="AMG135" s="124"/>
      <c r="AMH135" s="124"/>
      <c r="AMI135" s="124"/>
      <c r="AMJ135" s="124"/>
      <c r="AMK135" s="124"/>
      <c r="AML135" s="124"/>
      <c r="AMM135" s="124"/>
      <c r="AMN135" s="124"/>
      <c r="AMO135" s="124"/>
      <c r="AMP135" s="124"/>
      <c r="AMQ135" s="124"/>
      <c r="AMR135" s="124"/>
      <c r="AMS135" s="124"/>
      <c r="AMT135" s="124"/>
      <c r="AMU135" s="124"/>
      <c r="AMV135" s="124"/>
      <c r="AMW135" s="124"/>
      <c r="AMX135" s="124"/>
      <c r="AMY135" s="124"/>
      <c r="AMZ135" s="124"/>
      <c r="ANA135" s="124"/>
      <c r="ANB135" s="124"/>
      <c r="ANC135" s="124"/>
      <c r="AND135" s="124"/>
      <c r="ANE135" s="124"/>
      <c r="ANF135" s="124"/>
      <c r="ANG135" s="124"/>
      <c r="ANH135" s="124"/>
      <c r="ANI135" s="124"/>
      <c r="ANJ135" s="124"/>
      <c r="ANK135" s="124"/>
      <c r="ANL135" s="124"/>
      <c r="ANM135" s="124"/>
      <c r="ANN135" s="124"/>
      <c r="ANO135" s="124"/>
      <c r="ANP135" s="124"/>
      <c r="ANQ135" s="124"/>
      <c r="ANR135" s="124"/>
      <c r="ANS135" s="124"/>
      <c r="ANT135" s="124"/>
      <c r="ANU135" s="124"/>
      <c r="ANV135" s="124"/>
      <c r="ANW135" s="124"/>
      <c r="ANX135" s="124"/>
      <c r="ANY135" s="124"/>
      <c r="ANZ135" s="124"/>
      <c r="AOA135" s="124"/>
      <c r="AOB135" s="124"/>
      <c r="AOC135" s="124"/>
      <c r="AOD135" s="124"/>
      <c r="AOE135" s="124"/>
      <c r="AOF135" s="124"/>
      <c r="AOG135" s="124"/>
      <c r="AOH135" s="124"/>
      <c r="AOI135" s="124"/>
      <c r="AOJ135" s="124"/>
      <c r="AOK135" s="124"/>
      <c r="AOL135" s="124"/>
      <c r="AOM135" s="124"/>
      <c r="AON135" s="124"/>
      <c r="AOO135" s="124"/>
      <c r="AOP135" s="124"/>
      <c r="AOQ135" s="124"/>
      <c r="AOR135" s="124"/>
      <c r="AOS135" s="124"/>
      <c r="AOT135" s="124"/>
      <c r="AOU135" s="124"/>
      <c r="AOV135" s="124"/>
      <c r="AOW135" s="124"/>
      <c r="AOX135" s="124"/>
      <c r="AOY135" s="124"/>
      <c r="AOZ135" s="124"/>
      <c r="APA135" s="124"/>
      <c r="APB135" s="124"/>
      <c r="APC135" s="124"/>
      <c r="APD135" s="124"/>
      <c r="APE135" s="124"/>
      <c r="APF135" s="124"/>
      <c r="APG135" s="124"/>
      <c r="APH135" s="124"/>
      <c r="API135" s="124"/>
      <c r="APJ135" s="124"/>
      <c r="APK135" s="124"/>
      <c r="APL135" s="124"/>
      <c r="APM135" s="124"/>
      <c r="APN135" s="124"/>
      <c r="APO135" s="124"/>
      <c r="APP135" s="124"/>
      <c r="APQ135" s="124"/>
      <c r="APR135" s="124"/>
      <c r="APS135" s="124"/>
      <c r="APT135" s="124"/>
      <c r="APU135" s="124"/>
      <c r="APV135" s="124"/>
      <c r="APW135" s="124"/>
      <c r="APX135" s="124"/>
      <c r="APY135" s="124"/>
      <c r="APZ135" s="124"/>
      <c r="AQA135" s="124"/>
      <c r="AQB135" s="124"/>
      <c r="AQC135" s="124"/>
      <c r="AQD135" s="124"/>
      <c r="AQE135" s="124"/>
      <c r="AQF135" s="124"/>
      <c r="AQG135" s="124"/>
      <c r="AQH135" s="124"/>
      <c r="AQI135" s="124"/>
      <c r="AQJ135" s="124"/>
      <c r="AQK135" s="124"/>
      <c r="AQL135" s="124"/>
      <c r="AQM135" s="124"/>
      <c r="AQN135" s="124"/>
      <c r="AQO135" s="124"/>
      <c r="AQP135" s="124"/>
      <c r="AQQ135" s="124"/>
      <c r="AQR135" s="124"/>
      <c r="AQS135" s="124"/>
      <c r="AQT135" s="124"/>
      <c r="AQU135" s="124"/>
      <c r="AQV135" s="124"/>
      <c r="AQW135" s="124"/>
      <c r="AQX135" s="124"/>
      <c r="AQY135" s="124"/>
      <c r="AQZ135" s="124"/>
      <c r="ARA135" s="124"/>
      <c r="ARB135" s="124"/>
      <c r="ARC135" s="124"/>
      <c r="ARD135" s="124"/>
      <c r="ARE135" s="124"/>
      <c r="ARF135" s="124"/>
      <c r="ARG135" s="124"/>
      <c r="ARH135" s="124"/>
      <c r="ARI135" s="124"/>
      <c r="ARJ135" s="124"/>
      <c r="ARK135" s="124"/>
      <c r="ARL135" s="124"/>
      <c r="ARM135" s="124"/>
      <c r="ARN135" s="124"/>
      <c r="ARO135" s="124"/>
      <c r="ARP135" s="124"/>
      <c r="ARQ135" s="124"/>
      <c r="ARR135" s="124"/>
      <c r="ARS135" s="124"/>
      <c r="ART135" s="124"/>
      <c r="ARU135" s="124"/>
      <c r="ARV135" s="124"/>
      <c r="ARW135" s="124"/>
      <c r="ARX135" s="124"/>
      <c r="ARY135" s="124"/>
      <c r="ARZ135" s="124"/>
      <c r="ASA135" s="124"/>
      <c r="ASB135" s="124"/>
      <c r="ASC135" s="124"/>
      <c r="ASD135" s="124"/>
      <c r="ASE135" s="124"/>
      <c r="ASF135" s="124"/>
      <c r="ASG135" s="124"/>
      <c r="ASH135" s="124"/>
      <c r="ASI135" s="124"/>
      <c r="ASJ135" s="124"/>
      <c r="ASK135" s="124"/>
      <c r="ASL135" s="124"/>
      <c r="ASM135" s="124"/>
      <c r="ASN135" s="124"/>
      <c r="ASO135" s="124"/>
      <c r="ASP135" s="124"/>
      <c r="ASQ135" s="124"/>
      <c r="ASR135" s="124"/>
      <c r="ASS135" s="124"/>
      <c r="AST135" s="124"/>
      <c r="ASU135" s="124"/>
      <c r="ASV135" s="124"/>
      <c r="ASW135" s="124"/>
      <c r="ASX135" s="124"/>
      <c r="ASY135" s="124"/>
      <c r="ASZ135" s="124"/>
      <c r="ATA135" s="124"/>
      <c r="ATB135" s="124"/>
      <c r="ATC135" s="124"/>
      <c r="ATD135" s="124"/>
      <c r="ATE135" s="124"/>
      <c r="ATF135" s="124"/>
      <c r="ATG135" s="124"/>
      <c r="ATH135" s="124"/>
      <c r="ATI135" s="124"/>
      <c r="ATJ135" s="124"/>
      <c r="ATK135" s="124"/>
      <c r="ATL135" s="124"/>
      <c r="ATM135" s="124"/>
      <c r="ATN135" s="124"/>
      <c r="ATO135" s="124"/>
      <c r="ATP135" s="124"/>
      <c r="ATQ135" s="124"/>
      <c r="ATR135" s="124"/>
      <c r="ATS135" s="124"/>
      <c r="ATT135" s="124"/>
      <c r="ATU135" s="124"/>
      <c r="ATV135" s="124"/>
      <c r="ATW135" s="124"/>
      <c r="ATX135" s="124"/>
      <c r="ATY135" s="124"/>
      <c r="ATZ135" s="124"/>
      <c r="AUA135" s="124"/>
      <c r="AUB135" s="124"/>
      <c r="AUC135" s="124"/>
      <c r="AUD135" s="124"/>
      <c r="AUE135" s="124"/>
      <c r="AUF135" s="124"/>
      <c r="AUG135" s="124"/>
      <c r="AUH135" s="124"/>
      <c r="AUI135" s="124"/>
      <c r="AUJ135" s="124"/>
      <c r="AUK135" s="124"/>
      <c r="AUL135" s="124"/>
      <c r="AUM135" s="124"/>
      <c r="AUN135" s="124"/>
      <c r="AUO135" s="124"/>
      <c r="AUP135" s="124"/>
      <c r="AUQ135" s="124"/>
      <c r="AUR135" s="124"/>
      <c r="AUS135" s="124"/>
      <c r="AUT135" s="124"/>
      <c r="AUU135" s="124"/>
      <c r="AUV135" s="124"/>
      <c r="AUW135" s="124"/>
      <c r="AUX135" s="124"/>
      <c r="AUY135" s="124"/>
      <c r="AUZ135" s="124"/>
      <c r="AVA135" s="124"/>
      <c r="AVB135" s="124"/>
      <c r="AVC135" s="124"/>
      <c r="AVD135" s="124"/>
      <c r="AVE135" s="124"/>
      <c r="AVF135" s="124"/>
      <c r="AVG135" s="124"/>
      <c r="AVH135" s="124"/>
      <c r="AVI135" s="124"/>
      <c r="AVJ135" s="124"/>
      <c r="AVK135" s="124"/>
      <c r="AVL135" s="124"/>
      <c r="AVM135" s="124"/>
      <c r="AVN135" s="124"/>
      <c r="AVO135" s="124"/>
      <c r="AVP135" s="124"/>
      <c r="AVQ135" s="124"/>
      <c r="AVR135" s="124"/>
      <c r="AVS135" s="124"/>
      <c r="AVT135" s="124"/>
      <c r="AVU135" s="124"/>
      <c r="AVV135" s="124"/>
      <c r="AVW135" s="124"/>
      <c r="AVX135" s="124"/>
      <c r="AVY135" s="124"/>
      <c r="AVZ135" s="124"/>
      <c r="AWA135" s="124"/>
      <c r="AWB135" s="124"/>
      <c r="AWC135" s="124"/>
      <c r="AWD135" s="124"/>
      <c r="AWE135" s="124"/>
      <c r="AWF135" s="124"/>
      <c r="AWG135" s="124"/>
      <c r="AWH135" s="124"/>
      <c r="AWI135" s="124"/>
      <c r="AWJ135" s="124"/>
      <c r="AWK135" s="124"/>
      <c r="AWL135" s="124"/>
      <c r="AWM135" s="124"/>
      <c r="AWN135" s="124"/>
      <c r="AWO135" s="124"/>
      <c r="AWP135" s="124"/>
      <c r="AWQ135" s="124"/>
      <c r="AWR135" s="124"/>
      <c r="AWS135" s="124"/>
      <c r="AWT135" s="124"/>
      <c r="AWU135" s="124"/>
      <c r="AWV135" s="124"/>
      <c r="AWW135" s="124"/>
      <c r="AWX135" s="124"/>
      <c r="AWY135" s="124"/>
      <c r="AWZ135" s="124"/>
      <c r="AXA135" s="124"/>
      <c r="AXB135" s="124"/>
      <c r="AXC135" s="124"/>
      <c r="AXD135" s="124"/>
      <c r="AXE135" s="124"/>
      <c r="AXF135" s="124"/>
      <c r="AXG135" s="124"/>
      <c r="AXH135" s="124"/>
      <c r="AXI135" s="124"/>
      <c r="AXJ135" s="124"/>
      <c r="AXK135" s="124"/>
      <c r="AXL135" s="124"/>
      <c r="AXM135" s="124"/>
      <c r="AXN135" s="124"/>
      <c r="AXO135" s="124"/>
      <c r="AXP135" s="124"/>
      <c r="AXQ135" s="124"/>
      <c r="AXR135" s="124"/>
      <c r="AXS135" s="124"/>
      <c r="AXT135" s="124"/>
      <c r="AXU135" s="124"/>
      <c r="AXV135" s="124"/>
      <c r="AXW135" s="124"/>
      <c r="AXX135" s="124"/>
      <c r="AXY135" s="124"/>
      <c r="AXZ135" s="124"/>
      <c r="AYA135" s="124"/>
      <c r="AYB135" s="124"/>
      <c r="AYC135" s="124"/>
      <c r="AYD135" s="124"/>
      <c r="AYE135" s="124"/>
      <c r="AYF135" s="124"/>
      <c r="AYG135" s="124"/>
      <c r="AYH135" s="124"/>
      <c r="AYI135" s="124"/>
      <c r="AYJ135" s="124"/>
      <c r="AYK135" s="124"/>
      <c r="AYL135" s="124"/>
      <c r="AYM135" s="124"/>
      <c r="AYN135" s="124"/>
      <c r="AYO135" s="124"/>
      <c r="AYP135" s="124"/>
      <c r="AYQ135" s="124"/>
      <c r="AYR135" s="124"/>
      <c r="AYS135" s="124"/>
      <c r="AYT135" s="124"/>
      <c r="AYU135" s="124"/>
      <c r="AYV135" s="124"/>
      <c r="AYW135" s="124"/>
      <c r="AYX135" s="124"/>
      <c r="AYY135" s="124"/>
      <c r="AYZ135" s="124"/>
      <c r="AZA135" s="124"/>
      <c r="AZB135" s="124"/>
      <c r="AZC135" s="124"/>
      <c r="AZD135" s="124"/>
      <c r="AZE135" s="124"/>
      <c r="AZF135" s="124"/>
      <c r="AZG135" s="124"/>
      <c r="AZH135" s="124"/>
      <c r="AZI135" s="124"/>
      <c r="AZJ135" s="124"/>
      <c r="AZK135" s="124"/>
      <c r="AZL135" s="124"/>
      <c r="AZM135" s="124"/>
      <c r="AZN135" s="124"/>
      <c r="AZO135" s="124"/>
      <c r="AZP135" s="124"/>
      <c r="AZQ135" s="124"/>
      <c r="AZR135" s="124"/>
      <c r="AZS135" s="124"/>
      <c r="AZT135" s="124"/>
      <c r="AZU135" s="124"/>
      <c r="AZV135" s="124"/>
      <c r="AZW135" s="124"/>
      <c r="AZX135" s="124"/>
      <c r="AZY135" s="124"/>
      <c r="AZZ135" s="124"/>
      <c r="BAA135" s="124"/>
      <c r="BAB135" s="124"/>
      <c r="BAC135" s="124"/>
      <c r="BAD135" s="124"/>
      <c r="BAE135" s="124"/>
      <c r="BAF135" s="124"/>
      <c r="BAG135" s="124"/>
      <c r="BAH135" s="124"/>
      <c r="BAI135" s="124"/>
      <c r="BAJ135" s="124"/>
      <c r="BAK135" s="124"/>
      <c r="BAL135" s="124"/>
      <c r="BAM135" s="124"/>
      <c r="BAN135" s="124"/>
      <c r="BAO135" s="124"/>
      <c r="BAP135" s="124"/>
      <c r="BAQ135" s="124"/>
      <c r="BAR135" s="124"/>
      <c r="BAS135" s="124"/>
      <c r="BAT135" s="124"/>
      <c r="BAU135" s="124"/>
      <c r="BAV135" s="124"/>
      <c r="BAW135" s="124"/>
      <c r="BAX135" s="124"/>
      <c r="BAY135" s="124"/>
      <c r="BAZ135" s="124"/>
      <c r="BBA135" s="124"/>
      <c r="BBB135" s="124"/>
      <c r="BBC135" s="124"/>
      <c r="BBD135" s="124"/>
      <c r="BBE135" s="124"/>
      <c r="BBF135" s="124"/>
      <c r="BBG135" s="124"/>
      <c r="BBH135" s="124"/>
      <c r="BBI135" s="124"/>
      <c r="BBJ135" s="124"/>
      <c r="BBK135" s="124"/>
      <c r="BBL135" s="124"/>
      <c r="BBM135" s="124"/>
      <c r="BBN135" s="124"/>
      <c r="BBO135" s="124"/>
      <c r="BBP135" s="124"/>
      <c r="BBQ135" s="124"/>
      <c r="BBR135" s="124"/>
      <c r="BBS135" s="124"/>
      <c r="BBT135" s="124"/>
      <c r="BBU135" s="124"/>
      <c r="BBV135" s="124"/>
      <c r="BBW135" s="124"/>
      <c r="BBX135" s="124"/>
      <c r="BBY135" s="124"/>
      <c r="BBZ135" s="124"/>
      <c r="BCA135" s="124"/>
      <c r="BCB135" s="124"/>
      <c r="BCC135" s="124"/>
      <c r="BCD135" s="124"/>
      <c r="BCE135" s="124"/>
      <c r="BCF135" s="124"/>
      <c r="BCG135" s="124"/>
      <c r="BCH135" s="124"/>
      <c r="BCI135" s="124"/>
      <c r="BCJ135" s="124"/>
      <c r="BCK135" s="124"/>
      <c r="BCL135" s="124"/>
      <c r="BCM135" s="124"/>
      <c r="BCN135" s="124"/>
      <c r="BCO135" s="124"/>
      <c r="BCP135" s="124"/>
      <c r="BCQ135" s="124"/>
      <c r="BCR135" s="124"/>
      <c r="BCS135" s="124"/>
      <c r="BCT135" s="124"/>
      <c r="BCU135" s="124"/>
      <c r="BCV135" s="124"/>
      <c r="BCW135" s="124"/>
      <c r="BCX135" s="124"/>
      <c r="BCY135" s="124"/>
      <c r="BCZ135" s="124"/>
      <c r="BDA135" s="124"/>
      <c r="BDB135" s="124"/>
      <c r="BDC135" s="124"/>
      <c r="BDD135" s="124"/>
      <c r="BDE135" s="124"/>
      <c r="BDF135" s="124"/>
      <c r="BDG135" s="124"/>
      <c r="BDH135" s="124"/>
      <c r="BDI135" s="124"/>
      <c r="BDJ135" s="124"/>
      <c r="BDK135" s="124"/>
      <c r="BDL135" s="124"/>
      <c r="BDM135" s="124"/>
      <c r="BDN135" s="124"/>
      <c r="BDO135" s="124"/>
      <c r="BDP135" s="124"/>
      <c r="BDQ135" s="124"/>
      <c r="BDR135" s="124"/>
      <c r="BDS135" s="124"/>
      <c r="BDT135" s="124"/>
      <c r="BDU135" s="124"/>
      <c r="BDV135" s="124"/>
      <c r="BDW135" s="124"/>
      <c r="BDX135" s="124"/>
      <c r="BDY135" s="124"/>
      <c r="BDZ135" s="124"/>
      <c r="BEA135" s="124"/>
      <c r="BEB135" s="124"/>
      <c r="BEC135" s="124"/>
      <c r="BED135" s="124"/>
      <c r="BEE135" s="124"/>
      <c r="BEF135" s="124"/>
      <c r="BEG135" s="124"/>
      <c r="BEH135" s="124"/>
      <c r="BEI135" s="124"/>
      <c r="BEJ135" s="124"/>
      <c r="BEK135" s="124"/>
      <c r="BEL135" s="124"/>
      <c r="BEM135" s="124"/>
      <c r="BEN135" s="124"/>
      <c r="BEO135" s="124"/>
      <c r="BEP135" s="124"/>
      <c r="BEQ135" s="124"/>
      <c r="BER135" s="124"/>
      <c r="BES135" s="124"/>
      <c r="BET135" s="124"/>
      <c r="BEU135" s="124"/>
      <c r="BEV135" s="124"/>
      <c r="BEW135" s="124"/>
      <c r="BEX135" s="124"/>
      <c r="BEY135" s="124"/>
      <c r="BEZ135" s="124"/>
      <c r="BFA135" s="124"/>
      <c r="BFB135" s="124"/>
      <c r="BFC135" s="124"/>
      <c r="BFD135" s="124"/>
      <c r="BFE135" s="124"/>
      <c r="BFF135" s="124"/>
      <c r="BFG135" s="124"/>
      <c r="BFH135" s="124"/>
      <c r="BFI135" s="124"/>
      <c r="BFJ135" s="124"/>
      <c r="BFK135" s="124"/>
      <c r="BFL135" s="124"/>
      <c r="BFM135" s="124"/>
      <c r="BFN135" s="124"/>
      <c r="BFO135" s="124"/>
      <c r="BFP135" s="124"/>
      <c r="BFQ135" s="124"/>
      <c r="BFR135" s="124"/>
      <c r="BFS135" s="124"/>
      <c r="BFT135" s="124"/>
      <c r="BFU135" s="124"/>
      <c r="BFV135" s="124"/>
      <c r="BFW135" s="124"/>
      <c r="BFX135" s="124"/>
      <c r="BFY135" s="124"/>
      <c r="BFZ135" s="124"/>
      <c r="BGA135" s="124"/>
      <c r="BGB135" s="124"/>
      <c r="BGC135" s="124"/>
      <c r="BGD135" s="124"/>
      <c r="BGE135" s="124"/>
      <c r="BGF135" s="124"/>
      <c r="BGG135" s="124"/>
      <c r="BGH135" s="124"/>
      <c r="BGI135" s="124"/>
      <c r="BGJ135" s="124"/>
      <c r="BGK135" s="124"/>
      <c r="BGL135" s="124"/>
      <c r="BGM135" s="124"/>
      <c r="BGN135" s="124"/>
      <c r="BGO135" s="124"/>
      <c r="BGP135" s="124"/>
      <c r="BGQ135" s="124"/>
      <c r="BGR135" s="124"/>
      <c r="BGS135" s="124"/>
      <c r="BGT135" s="124"/>
      <c r="BGU135" s="124"/>
      <c r="BGV135" s="124"/>
      <c r="BGW135" s="124"/>
      <c r="BGX135" s="124"/>
      <c r="BGY135" s="124"/>
      <c r="BGZ135" s="124"/>
      <c r="BHA135" s="124"/>
      <c r="BHB135" s="124"/>
      <c r="BHC135" s="124"/>
      <c r="BHD135" s="124"/>
      <c r="BHE135" s="124"/>
      <c r="BHF135" s="124"/>
      <c r="BHG135" s="124"/>
      <c r="BHH135" s="124"/>
      <c r="BHI135" s="124"/>
      <c r="BHJ135" s="124"/>
      <c r="BHK135" s="124"/>
      <c r="BHL135" s="124"/>
      <c r="BHM135" s="124"/>
      <c r="BHN135" s="124"/>
      <c r="BHO135" s="124"/>
      <c r="BHP135" s="124"/>
      <c r="BHQ135" s="124"/>
      <c r="BHR135" s="124"/>
      <c r="BHS135" s="124"/>
      <c r="BHT135" s="124"/>
      <c r="BHU135" s="124"/>
      <c r="BHV135" s="124"/>
      <c r="BHW135" s="124"/>
      <c r="BHX135" s="124"/>
      <c r="BHY135" s="124"/>
      <c r="BHZ135" s="124"/>
      <c r="BIA135" s="124"/>
      <c r="BIB135" s="124"/>
      <c r="BIC135" s="124"/>
      <c r="BID135" s="124"/>
      <c r="BIE135" s="124"/>
      <c r="BIF135" s="124"/>
      <c r="BIG135" s="124"/>
      <c r="BIH135" s="124"/>
      <c r="BII135" s="124"/>
      <c r="BIJ135" s="124"/>
      <c r="BIK135" s="124"/>
      <c r="BIL135" s="124"/>
      <c r="BIM135" s="124"/>
      <c r="BIN135" s="124"/>
      <c r="BIO135" s="124"/>
      <c r="BIP135" s="124"/>
      <c r="BIQ135" s="124"/>
      <c r="BIR135" s="124"/>
      <c r="BIS135" s="124"/>
      <c r="BIT135" s="124"/>
      <c r="BIU135" s="124"/>
      <c r="BIV135" s="124"/>
      <c r="BIW135" s="124"/>
      <c r="BIX135" s="124"/>
      <c r="BIY135" s="124"/>
      <c r="BIZ135" s="124"/>
      <c r="BJA135" s="124"/>
      <c r="BJB135" s="124"/>
      <c r="BJC135" s="124"/>
      <c r="BJD135" s="124"/>
      <c r="BJE135" s="124"/>
      <c r="BJF135" s="124"/>
      <c r="BJG135" s="124"/>
      <c r="BJH135" s="124"/>
      <c r="BJI135" s="124"/>
      <c r="BJJ135" s="124"/>
      <c r="BJK135" s="124"/>
      <c r="BJL135" s="124"/>
      <c r="BJM135" s="124"/>
      <c r="BJN135" s="124"/>
      <c r="BJO135" s="124"/>
      <c r="BJP135" s="124"/>
      <c r="BJQ135" s="124"/>
      <c r="BJR135" s="124"/>
      <c r="BJS135" s="124"/>
      <c r="BJT135" s="124"/>
      <c r="BJU135" s="124"/>
      <c r="BJV135" s="124"/>
      <c r="BJW135" s="124"/>
      <c r="BJX135" s="124"/>
      <c r="BJY135" s="124"/>
      <c r="BJZ135" s="124"/>
      <c r="BKA135" s="124"/>
      <c r="BKB135" s="124"/>
      <c r="BKC135" s="124"/>
      <c r="BKD135" s="124"/>
      <c r="BKE135" s="124"/>
      <c r="BKF135" s="124"/>
      <c r="BKG135" s="124"/>
      <c r="BKH135" s="124"/>
      <c r="BKI135" s="124"/>
      <c r="BKJ135" s="124"/>
      <c r="BKK135" s="124"/>
      <c r="BKL135" s="124"/>
      <c r="BKM135" s="124"/>
      <c r="BKN135" s="124"/>
      <c r="BKO135" s="124"/>
      <c r="BKP135" s="124"/>
      <c r="BKQ135" s="124"/>
      <c r="BKR135" s="124"/>
      <c r="BKS135" s="124"/>
      <c r="BKT135" s="124"/>
      <c r="BKU135" s="124"/>
      <c r="BKV135" s="124"/>
      <c r="BKW135" s="124"/>
      <c r="BKX135" s="124"/>
      <c r="BKY135" s="124"/>
      <c r="BKZ135" s="124"/>
      <c r="BLA135" s="124"/>
      <c r="BLB135" s="124"/>
      <c r="BLC135" s="124"/>
      <c r="BLD135" s="124"/>
      <c r="BLE135" s="124"/>
      <c r="BLF135" s="124"/>
      <c r="BLG135" s="124"/>
      <c r="BLH135" s="124"/>
      <c r="BLI135" s="124"/>
      <c r="BLJ135" s="124"/>
      <c r="BLK135" s="124"/>
      <c r="BLL135" s="124"/>
      <c r="BLM135" s="124"/>
      <c r="BLN135" s="124"/>
      <c r="BLO135" s="124"/>
      <c r="BLP135" s="124"/>
      <c r="BLQ135" s="124"/>
      <c r="BLR135" s="124"/>
      <c r="BLS135" s="124"/>
      <c r="BLT135" s="124"/>
      <c r="BLU135" s="124"/>
      <c r="BLV135" s="124"/>
      <c r="BLW135" s="124"/>
      <c r="BLX135" s="124"/>
      <c r="BLY135" s="124"/>
      <c r="BLZ135" s="124"/>
      <c r="BMA135" s="124"/>
      <c r="BMB135" s="124"/>
      <c r="BMC135" s="124"/>
      <c r="BMD135" s="124"/>
      <c r="BME135" s="124"/>
      <c r="BMF135" s="124"/>
      <c r="BMG135" s="124"/>
      <c r="BMH135" s="124"/>
      <c r="BMI135" s="124"/>
      <c r="BMJ135" s="124"/>
      <c r="BMK135" s="124"/>
      <c r="BML135" s="124"/>
      <c r="BMM135" s="124"/>
      <c r="BMN135" s="124"/>
      <c r="BMO135" s="124"/>
      <c r="BMP135" s="124"/>
      <c r="BMQ135" s="124"/>
      <c r="BMR135" s="124"/>
      <c r="BMS135" s="124"/>
      <c r="BMT135" s="124"/>
      <c r="BMU135" s="124"/>
      <c r="BMV135" s="124"/>
      <c r="BMW135" s="124"/>
      <c r="BMX135" s="124"/>
      <c r="BMY135" s="124"/>
      <c r="BMZ135" s="124"/>
      <c r="BNA135" s="124"/>
      <c r="BNB135" s="124"/>
      <c r="BNC135" s="124"/>
      <c r="BND135" s="124"/>
      <c r="BNE135" s="124"/>
      <c r="BNF135" s="124"/>
      <c r="BNG135" s="124"/>
      <c r="BNH135" s="124"/>
      <c r="BNI135" s="124"/>
      <c r="BNJ135" s="124"/>
      <c r="BNK135" s="124"/>
      <c r="BNL135" s="124"/>
      <c r="BNM135" s="124"/>
      <c r="BNN135" s="124"/>
      <c r="BNO135" s="124"/>
      <c r="BNP135" s="124"/>
      <c r="BNQ135" s="124"/>
      <c r="BNR135" s="124"/>
      <c r="BNS135" s="124"/>
      <c r="BNT135" s="124"/>
      <c r="BNU135" s="124"/>
      <c r="BNV135" s="124"/>
      <c r="BNW135" s="124"/>
      <c r="BNX135" s="124"/>
      <c r="BNY135" s="124"/>
      <c r="BNZ135" s="124"/>
      <c r="BOA135" s="124"/>
      <c r="BOB135" s="124"/>
      <c r="BOC135" s="124"/>
      <c r="BOD135" s="124"/>
      <c r="BOE135" s="124"/>
      <c r="BOF135" s="124"/>
      <c r="BOG135" s="124"/>
      <c r="BOH135" s="124"/>
      <c r="BOI135" s="124"/>
      <c r="BOJ135" s="124"/>
      <c r="BOK135" s="124"/>
      <c r="BOL135" s="124"/>
      <c r="BOM135" s="124"/>
      <c r="BON135" s="124"/>
      <c r="BOO135" s="124"/>
      <c r="BOP135" s="124"/>
      <c r="BOQ135" s="124"/>
      <c r="BOR135" s="124"/>
      <c r="BOS135" s="124"/>
      <c r="BOT135" s="124"/>
      <c r="BOU135" s="124"/>
      <c r="BOV135" s="124"/>
      <c r="BOW135" s="124"/>
      <c r="BOX135" s="124"/>
      <c r="BOY135" s="124"/>
      <c r="BOZ135" s="124"/>
      <c r="BPA135" s="124"/>
      <c r="BPB135" s="124"/>
      <c r="BPC135" s="124"/>
      <c r="BPD135" s="124"/>
      <c r="BPE135" s="124"/>
      <c r="BPF135" s="124"/>
      <c r="BPG135" s="124"/>
      <c r="BPH135" s="124"/>
      <c r="BPI135" s="124"/>
      <c r="BPJ135" s="124"/>
      <c r="BPK135" s="124"/>
      <c r="BPL135" s="124"/>
      <c r="BPM135" s="124"/>
      <c r="BPN135" s="124"/>
      <c r="BPO135" s="124"/>
      <c r="BPP135" s="124"/>
      <c r="BPQ135" s="124"/>
      <c r="BPR135" s="124"/>
      <c r="BPS135" s="124"/>
      <c r="BPT135" s="124"/>
      <c r="BPU135" s="124"/>
      <c r="BPV135" s="124"/>
      <c r="BPW135" s="124"/>
      <c r="BPX135" s="124"/>
      <c r="BPY135" s="124"/>
      <c r="BPZ135" s="124"/>
      <c r="BQA135" s="124"/>
      <c r="BQB135" s="124"/>
      <c r="BQC135" s="124"/>
      <c r="BQD135" s="124"/>
      <c r="BQE135" s="124"/>
      <c r="BQF135" s="124"/>
      <c r="BQG135" s="124"/>
      <c r="BQH135" s="124"/>
      <c r="BQI135" s="124"/>
      <c r="BQJ135" s="124"/>
      <c r="BQK135" s="124"/>
      <c r="BQL135" s="124"/>
      <c r="BQM135" s="124"/>
      <c r="BQN135" s="124"/>
      <c r="BQO135" s="124"/>
      <c r="BQP135" s="124"/>
      <c r="BQQ135" s="124"/>
      <c r="BQR135" s="124"/>
      <c r="BQS135" s="124"/>
      <c r="BQT135" s="124"/>
      <c r="BQU135" s="124"/>
      <c r="BQV135" s="124"/>
      <c r="BQW135" s="124"/>
      <c r="BQX135" s="124"/>
      <c r="BQY135" s="124"/>
      <c r="BQZ135" s="124"/>
      <c r="BRA135" s="124"/>
      <c r="BRB135" s="124"/>
      <c r="BRC135" s="124"/>
      <c r="BRD135" s="124"/>
      <c r="BRE135" s="124"/>
      <c r="BRF135" s="124"/>
      <c r="BRG135" s="124"/>
      <c r="BRH135" s="124"/>
      <c r="BRI135" s="124"/>
      <c r="BRJ135" s="124"/>
      <c r="BRK135" s="124"/>
      <c r="BRL135" s="124"/>
      <c r="BRM135" s="124"/>
      <c r="BRN135" s="124"/>
      <c r="BRO135" s="124"/>
      <c r="BRP135" s="124"/>
      <c r="BRQ135" s="124"/>
      <c r="BRR135" s="124"/>
      <c r="BRS135" s="124"/>
      <c r="BRT135" s="124"/>
      <c r="BRU135" s="124"/>
      <c r="BRV135" s="124"/>
      <c r="BRW135" s="124"/>
      <c r="BRX135" s="124"/>
      <c r="BRY135" s="124"/>
      <c r="BRZ135" s="124"/>
      <c r="BSA135" s="124"/>
      <c r="BSB135" s="124"/>
      <c r="BSC135" s="124"/>
      <c r="BSD135" s="124"/>
      <c r="BSE135" s="124"/>
      <c r="BSF135" s="124"/>
      <c r="BSG135" s="124"/>
      <c r="BSH135" s="124"/>
      <c r="BSI135" s="124"/>
      <c r="BSJ135" s="124"/>
      <c r="BSK135" s="124"/>
      <c r="BSL135" s="124"/>
      <c r="BSM135" s="124"/>
      <c r="BSN135" s="124"/>
      <c r="BSO135" s="124"/>
      <c r="BSP135" s="124"/>
      <c r="BSQ135" s="124"/>
      <c r="BSR135" s="124"/>
      <c r="BSS135" s="124"/>
      <c r="BST135" s="124"/>
      <c r="BSU135" s="124"/>
      <c r="BSV135" s="124"/>
      <c r="BSW135" s="124"/>
      <c r="BSX135" s="124"/>
      <c r="BSY135" s="124"/>
      <c r="BSZ135" s="124"/>
      <c r="BTA135" s="124"/>
      <c r="BTB135" s="124"/>
      <c r="BTC135" s="124"/>
      <c r="BTD135" s="124"/>
      <c r="BTE135" s="124"/>
      <c r="BTF135" s="124"/>
      <c r="BTG135" s="124"/>
      <c r="BTH135" s="124"/>
      <c r="BTI135" s="124"/>
      <c r="BTJ135" s="124"/>
      <c r="BTK135" s="124"/>
      <c r="BTL135" s="124"/>
      <c r="BTM135" s="124"/>
      <c r="BTN135" s="124"/>
      <c r="BTO135" s="124"/>
      <c r="BTP135" s="124"/>
      <c r="BTQ135" s="124"/>
      <c r="BTR135" s="124"/>
      <c r="BTS135" s="124"/>
      <c r="BTT135" s="124"/>
      <c r="BTU135" s="124"/>
      <c r="BTV135" s="124"/>
      <c r="BTW135" s="124"/>
      <c r="BTX135" s="124"/>
      <c r="BTY135" s="124"/>
      <c r="BTZ135" s="124"/>
      <c r="BUA135" s="124"/>
      <c r="BUB135" s="124"/>
      <c r="BUC135" s="124"/>
      <c r="BUD135" s="124"/>
      <c r="BUE135" s="124"/>
      <c r="BUF135" s="124"/>
      <c r="BUG135" s="124"/>
      <c r="BUH135" s="124"/>
      <c r="BUI135" s="124"/>
      <c r="BUJ135" s="124"/>
      <c r="BUK135" s="124"/>
      <c r="BUL135" s="124"/>
      <c r="BUM135" s="124"/>
      <c r="BUN135" s="124"/>
      <c r="BUO135" s="124"/>
      <c r="BUP135" s="124"/>
      <c r="BUQ135" s="124"/>
      <c r="BUR135" s="124"/>
      <c r="BUS135" s="124"/>
      <c r="BUT135" s="124"/>
      <c r="BUU135" s="124"/>
      <c r="BUV135" s="124"/>
      <c r="BUW135" s="124"/>
      <c r="BUX135" s="124"/>
      <c r="BUY135" s="124"/>
      <c r="BUZ135" s="124"/>
      <c r="BVA135" s="124"/>
      <c r="BVB135" s="124"/>
      <c r="BVC135" s="124"/>
      <c r="BVD135" s="124"/>
      <c r="BVE135" s="124"/>
      <c r="BVF135" s="124"/>
      <c r="BVG135" s="124"/>
      <c r="BVH135" s="124"/>
      <c r="BVI135" s="124"/>
      <c r="BVJ135" s="124"/>
      <c r="BVK135" s="124"/>
      <c r="BVL135" s="124"/>
      <c r="BVM135" s="124"/>
      <c r="BVN135" s="124"/>
      <c r="BVO135" s="124"/>
      <c r="BVP135" s="124"/>
      <c r="BVQ135" s="124"/>
      <c r="BVR135" s="124"/>
      <c r="BVS135" s="124"/>
      <c r="BVT135" s="124"/>
      <c r="BVU135" s="124"/>
      <c r="BVV135" s="124"/>
      <c r="BVW135" s="124"/>
      <c r="BVX135" s="124"/>
      <c r="BVY135" s="124"/>
      <c r="BVZ135" s="124"/>
      <c r="BWA135" s="124"/>
      <c r="BWB135" s="124"/>
      <c r="BWC135" s="124"/>
      <c r="BWD135" s="124"/>
      <c r="BWE135" s="124"/>
      <c r="BWF135" s="124"/>
      <c r="BWG135" s="124"/>
      <c r="BWH135" s="124"/>
      <c r="BWI135" s="124"/>
      <c r="BWJ135" s="124"/>
      <c r="BWK135" s="124"/>
      <c r="BWL135" s="124"/>
      <c r="BWM135" s="124"/>
      <c r="BWN135" s="124"/>
      <c r="BWO135" s="124"/>
      <c r="BWP135" s="124"/>
      <c r="BWQ135" s="124"/>
      <c r="BWR135" s="124"/>
      <c r="BWS135" s="124"/>
      <c r="BWT135" s="124"/>
      <c r="BWU135" s="124"/>
      <c r="BWV135" s="124"/>
      <c r="BWW135" s="124"/>
      <c r="BWX135" s="124"/>
      <c r="BWY135" s="124"/>
      <c r="BWZ135" s="124"/>
      <c r="BXA135" s="124"/>
      <c r="BXB135" s="124"/>
      <c r="BXC135" s="124"/>
      <c r="BXD135" s="124"/>
      <c r="BXE135" s="124"/>
      <c r="BXF135" s="124"/>
      <c r="BXG135" s="124"/>
      <c r="BXH135" s="124"/>
      <c r="BXI135" s="124"/>
      <c r="BXJ135" s="124"/>
      <c r="BXK135" s="124"/>
      <c r="BXL135" s="124"/>
      <c r="BXM135" s="124"/>
      <c r="BXN135" s="124"/>
      <c r="BXO135" s="124"/>
      <c r="BXP135" s="124"/>
      <c r="BXQ135" s="124"/>
      <c r="BXR135" s="124"/>
      <c r="BXS135" s="124"/>
      <c r="BXT135" s="124"/>
      <c r="BXU135" s="124"/>
      <c r="BXV135" s="124"/>
      <c r="BXW135" s="124"/>
      <c r="BXX135" s="124"/>
      <c r="BXY135" s="124"/>
      <c r="BXZ135" s="124"/>
      <c r="BYA135" s="124"/>
      <c r="BYB135" s="124"/>
      <c r="BYC135" s="124"/>
      <c r="BYD135" s="124"/>
      <c r="BYE135" s="124"/>
      <c r="BYF135" s="124"/>
      <c r="BYG135" s="124"/>
      <c r="BYH135" s="124"/>
      <c r="BYI135" s="124"/>
      <c r="BYJ135" s="124"/>
      <c r="BYK135" s="124"/>
      <c r="BYL135" s="124"/>
      <c r="BYM135" s="124"/>
      <c r="BYN135" s="124"/>
      <c r="BYO135" s="124"/>
      <c r="BYP135" s="124"/>
      <c r="BYQ135" s="124"/>
      <c r="BYR135" s="124"/>
      <c r="BYS135" s="124"/>
      <c r="BYT135" s="124"/>
      <c r="BYU135" s="124"/>
      <c r="BYV135" s="124"/>
      <c r="BYW135" s="124"/>
      <c r="BYX135" s="124"/>
      <c r="BYY135" s="124"/>
      <c r="BYZ135" s="124"/>
      <c r="BZA135" s="124"/>
      <c r="BZB135" s="124"/>
      <c r="BZC135" s="124"/>
      <c r="BZD135" s="124"/>
      <c r="BZE135" s="124"/>
      <c r="BZF135" s="124"/>
      <c r="BZG135" s="124"/>
      <c r="BZH135" s="124"/>
      <c r="BZI135" s="124"/>
      <c r="BZJ135" s="124"/>
      <c r="BZK135" s="124"/>
      <c r="BZL135" s="124"/>
      <c r="BZM135" s="124"/>
      <c r="BZN135" s="124"/>
      <c r="BZO135" s="124"/>
      <c r="BZP135" s="124"/>
      <c r="BZQ135" s="124"/>
      <c r="BZR135" s="124"/>
      <c r="BZS135" s="124"/>
      <c r="BZT135" s="124"/>
      <c r="BZU135" s="124"/>
      <c r="BZV135" s="124"/>
      <c r="BZW135" s="124"/>
      <c r="BZX135" s="124"/>
      <c r="BZY135" s="124"/>
      <c r="BZZ135" s="124"/>
      <c r="CAA135" s="124"/>
      <c r="CAB135" s="124"/>
      <c r="CAC135" s="124"/>
      <c r="CAD135" s="124"/>
      <c r="CAE135" s="124"/>
      <c r="CAF135" s="124"/>
      <c r="CAG135" s="124"/>
      <c r="CAH135" s="124"/>
      <c r="CAI135" s="124"/>
      <c r="CAJ135" s="124"/>
      <c r="CAK135" s="124"/>
      <c r="CAL135" s="124"/>
      <c r="CAM135" s="124"/>
      <c r="CAN135" s="124"/>
      <c r="CAO135" s="124"/>
      <c r="CAP135" s="124"/>
      <c r="CAQ135" s="124"/>
      <c r="CAR135" s="124"/>
      <c r="CAS135" s="124"/>
      <c r="CAT135" s="124"/>
      <c r="CAU135" s="124"/>
      <c r="CAV135" s="124"/>
      <c r="CAW135" s="124"/>
      <c r="CAX135" s="124"/>
      <c r="CAY135" s="124"/>
      <c r="CAZ135" s="124"/>
      <c r="CBA135" s="124"/>
      <c r="CBB135" s="124"/>
      <c r="CBC135" s="124"/>
      <c r="CBD135" s="124"/>
      <c r="CBE135" s="124"/>
      <c r="CBF135" s="124"/>
      <c r="CBG135" s="124"/>
      <c r="CBH135" s="124"/>
      <c r="CBI135" s="124"/>
      <c r="CBJ135" s="124"/>
      <c r="CBK135" s="124"/>
      <c r="CBL135" s="124"/>
      <c r="CBM135" s="124"/>
      <c r="CBN135" s="124"/>
      <c r="CBO135" s="124"/>
      <c r="CBP135" s="124"/>
      <c r="CBQ135" s="124"/>
      <c r="CBR135" s="124"/>
      <c r="CBS135" s="124"/>
      <c r="CBT135" s="124"/>
      <c r="CBU135" s="124"/>
      <c r="CBV135" s="124"/>
      <c r="CBW135" s="124"/>
      <c r="CBX135" s="124"/>
      <c r="CBY135" s="124"/>
      <c r="CBZ135" s="124"/>
      <c r="CCA135" s="124"/>
      <c r="CCB135" s="124"/>
      <c r="CCC135" s="124"/>
      <c r="CCD135" s="124"/>
      <c r="CCE135" s="124"/>
      <c r="CCF135" s="124"/>
      <c r="CCG135" s="124"/>
      <c r="CCH135" s="124"/>
      <c r="CCI135" s="124"/>
      <c r="CCJ135" s="124"/>
      <c r="CCK135" s="124"/>
      <c r="CCL135" s="124"/>
      <c r="CCM135" s="124"/>
      <c r="CCN135" s="124"/>
      <c r="CCO135" s="124"/>
      <c r="CCP135" s="124"/>
      <c r="CCQ135" s="124"/>
      <c r="CCR135" s="124"/>
      <c r="CCS135" s="124"/>
      <c r="CCT135" s="124"/>
      <c r="CCU135" s="124"/>
      <c r="CCV135" s="124"/>
      <c r="CCW135" s="124"/>
      <c r="CCX135" s="124"/>
      <c r="CCY135" s="124"/>
      <c r="CCZ135" s="124"/>
      <c r="CDA135" s="124"/>
      <c r="CDB135" s="124"/>
      <c r="CDC135" s="124"/>
      <c r="CDD135" s="124"/>
      <c r="CDE135" s="124"/>
      <c r="CDF135" s="124"/>
      <c r="CDG135" s="124"/>
      <c r="CDH135" s="124"/>
      <c r="CDI135" s="124"/>
      <c r="CDJ135" s="124"/>
      <c r="CDK135" s="124"/>
      <c r="CDL135" s="124"/>
      <c r="CDM135" s="124"/>
      <c r="CDN135" s="124"/>
      <c r="CDO135" s="124"/>
      <c r="CDP135" s="124"/>
      <c r="CDQ135" s="124"/>
      <c r="CDR135" s="124"/>
      <c r="CDS135" s="124"/>
      <c r="CDT135" s="124"/>
      <c r="CDU135" s="124"/>
      <c r="CDV135" s="124"/>
      <c r="CDW135" s="124"/>
      <c r="CDX135" s="124"/>
      <c r="CDY135" s="124"/>
      <c r="CDZ135" s="124"/>
      <c r="CEA135" s="124"/>
      <c r="CEB135" s="124"/>
      <c r="CEC135" s="124"/>
      <c r="CED135" s="124"/>
      <c r="CEE135" s="124"/>
      <c r="CEF135" s="124"/>
      <c r="CEG135" s="124"/>
      <c r="CEH135" s="124"/>
      <c r="CEI135" s="124"/>
      <c r="CEJ135" s="124"/>
      <c r="CEK135" s="124"/>
      <c r="CEL135" s="124"/>
      <c r="CEM135" s="124"/>
      <c r="CEN135" s="124"/>
      <c r="CEO135" s="124"/>
      <c r="CEP135" s="124"/>
      <c r="CEQ135" s="124"/>
      <c r="CER135" s="124"/>
      <c r="CES135" s="124"/>
      <c r="CET135" s="124"/>
      <c r="CEU135" s="124"/>
      <c r="CEV135" s="124"/>
      <c r="CEW135" s="124"/>
      <c r="CEX135" s="124"/>
      <c r="CEY135" s="124"/>
      <c r="CEZ135" s="124"/>
      <c r="CFA135" s="124"/>
      <c r="CFB135" s="124"/>
      <c r="CFC135" s="124"/>
      <c r="CFD135" s="124"/>
      <c r="CFE135" s="124"/>
      <c r="CFF135" s="124"/>
      <c r="CFG135" s="124"/>
      <c r="CFH135" s="124"/>
      <c r="CFI135" s="124"/>
      <c r="CFJ135" s="124"/>
      <c r="CFK135" s="124"/>
      <c r="CFL135" s="124"/>
      <c r="CFM135" s="124"/>
      <c r="CFN135" s="124"/>
      <c r="CFO135" s="124"/>
      <c r="CFP135" s="124"/>
      <c r="CFQ135" s="124"/>
      <c r="CFR135" s="124"/>
      <c r="CFS135" s="124"/>
      <c r="CFT135" s="124"/>
      <c r="CFU135" s="124"/>
      <c r="CFV135" s="124"/>
      <c r="CFW135" s="124"/>
      <c r="CFX135" s="124"/>
      <c r="CFY135" s="124"/>
      <c r="CFZ135" s="124"/>
      <c r="CGA135" s="124"/>
      <c r="CGB135" s="124"/>
      <c r="CGC135" s="124"/>
      <c r="CGD135" s="124"/>
      <c r="CGE135" s="124"/>
      <c r="CGF135" s="124"/>
      <c r="CGG135" s="124"/>
      <c r="CGH135" s="124"/>
      <c r="CGI135" s="124"/>
      <c r="CGJ135" s="124"/>
      <c r="CGK135" s="124"/>
      <c r="CGL135" s="124"/>
      <c r="CGM135" s="124"/>
      <c r="CGN135" s="124"/>
      <c r="CGO135" s="124"/>
      <c r="CGP135" s="124"/>
      <c r="CGQ135" s="124"/>
      <c r="CGR135" s="124"/>
      <c r="CGS135" s="124"/>
      <c r="CGT135" s="124"/>
      <c r="CGU135" s="124"/>
      <c r="CGV135" s="124"/>
      <c r="CGW135" s="124"/>
      <c r="CGX135" s="124"/>
      <c r="CGY135" s="124"/>
      <c r="CGZ135" s="124"/>
      <c r="CHA135" s="124"/>
      <c r="CHB135" s="124"/>
      <c r="CHC135" s="124"/>
      <c r="CHD135" s="124"/>
      <c r="CHE135" s="124"/>
      <c r="CHF135" s="124"/>
      <c r="CHG135" s="124"/>
      <c r="CHH135" s="124"/>
      <c r="CHI135" s="124"/>
      <c r="CHJ135" s="124"/>
      <c r="CHK135" s="124"/>
      <c r="CHL135" s="124"/>
      <c r="CHM135" s="124"/>
      <c r="CHN135" s="124"/>
      <c r="CHO135" s="124"/>
      <c r="CHP135" s="124"/>
      <c r="CHQ135" s="124"/>
      <c r="CHR135" s="124"/>
      <c r="CHS135" s="124"/>
      <c r="CHT135" s="124"/>
      <c r="CHU135" s="124"/>
      <c r="CHV135" s="124"/>
      <c r="CHW135" s="124"/>
      <c r="CHX135" s="124"/>
      <c r="CHY135" s="124"/>
      <c r="CHZ135" s="124"/>
      <c r="CIA135" s="124"/>
      <c r="CIB135" s="124"/>
      <c r="CIC135" s="124"/>
      <c r="CID135" s="124"/>
      <c r="CIE135" s="124"/>
      <c r="CIF135" s="124"/>
      <c r="CIG135" s="124"/>
      <c r="CIH135" s="124"/>
      <c r="CII135" s="124"/>
      <c r="CIJ135" s="124"/>
      <c r="CIK135" s="124"/>
      <c r="CIL135" s="124"/>
      <c r="CIM135" s="124"/>
      <c r="CIN135" s="124"/>
      <c r="CIO135" s="124"/>
      <c r="CIP135" s="124"/>
      <c r="CIQ135" s="124"/>
      <c r="CIR135" s="124"/>
      <c r="CIS135" s="124"/>
      <c r="CIT135" s="124"/>
      <c r="CIU135" s="124"/>
      <c r="CIV135" s="124"/>
      <c r="CIW135" s="124"/>
      <c r="CIX135" s="124"/>
      <c r="CIY135" s="124"/>
      <c r="CIZ135" s="124"/>
      <c r="CJA135" s="124"/>
      <c r="CJB135" s="124"/>
      <c r="CJC135" s="124"/>
      <c r="CJD135" s="124"/>
      <c r="CJE135" s="124"/>
      <c r="CJF135" s="124"/>
      <c r="CJG135" s="124"/>
      <c r="CJH135" s="124"/>
      <c r="CJI135" s="124"/>
      <c r="CJJ135" s="124"/>
      <c r="CJK135" s="124"/>
      <c r="CJL135" s="124"/>
      <c r="CJM135" s="124"/>
      <c r="CJN135" s="124"/>
      <c r="CJO135" s="124"/>
      <c r="CJP135" s="124"/>
      <c r="CJQ135" s="124"/>
      <c r="CJR135" s="124"/>
      <c r="CJS135" s="124"/>
      <c r="CJT135" s="124"/>
      <c r="CJU135" s="124"/>
      <c r="CJV135" s="124"/>
      <c r="CJW135" s="124"/>
      <c r="CJX135" s="124"/>
      <c r="CJY135" s="124"/>
      <c r="CJZ135" s="124"/>
      <c r="CKA135" s="124"/>
      <c r="CKB135" s="124"/>
      <c r="CKC135" s="124"/>
      <c r="CKD135" s="124"/>
      <c r="CKE135" s="124"/>
      <c r="CKF135" s="124"/>
      <c r="CKG135" s="124"/>
      <c r="CKH135" s="124"/>
      <c r="CKI135" s="124"/>
      <c r="CKJ135" s="124"/>
      <c r="CKK135" s="124"/>
      <c r="CKL135" s="124"/>
      <c r="CKM135" s="124"/>
      <c r="CKN135" s="124"/>
      <c r="CKO135" s="124"/>
      <c r="CKP135" s="124"/>
      <c r="CKQ135" s="124"/>
      <c r="CKR135" s="124"/>
      <c r="CKS135" s="124"/>
      <c r="CKT135" s="124"/>
      <c r="CKU135" s="124"/>
      <c r="CKV135" s="124"/>
      <c r="CKW135" s="124"/>
      <c r="CKX135" s="124"/>
      <c r="CKY135" s="124"/>
      <c r="CKZ135" s="124"/>
      <c r="CLA135" s="124"/>
      <c r="CLB135" s="124"/>
      <c r="CLC135" s="124"/>
      <c r="CLD135" s="124"/>
      <c r="CLE135" s="124"/>
      <c r="CLF135" s="124"/>
      <c r="CLG135" s="124"/>
      <c r="CLH135" s="124"/>
      <c r="CLI135" s="124"/>
      <c r="CLJ135" s="124"/>
      <c r="CLK135" s="124"/>
      <c r="CLL135" s="124"/>
      <c r="CLM135" s="124"/>
      <c r="CLN135" s="124"/>
      <c r="CLO135" s="124"/>
      <c r="CLP135" s="124"/>
      <c r="CLQ135" s="124"/>
      <c r="CLR135" s="124"/>
      <c r="CLS135" s="124"/>
      <c r="CLT135" s="124"/>
      <c r="CLU135" s="124"/>
      <c r="CLV135" s="124"/>
      <c r="CLW135" s="124"/>
      <c r="CLX135" s="124"/>
      <c r="CLY135" s="124"/>
      <c r="CLZ135" s="124"/>
      <c r="CMA135" s="124"/>
      <c r="CMB135" s="124"/>
      <c r="CMC135" s="124"/>
      <c r="CMD135" s="124"/>
      <c r="CME135" s="124"/>
      <c r="CMF135" s="124"/>
      <c r="CMG135" s="124"/>
      <c r="CMH135" s="124"/>
      <c r="CMI135" s="124"/>
      <c r="CMJ135" s="124"/>
      <c r="CMK135" s="124"/>
      <c r="CML135" s="124"/>
      <c r="CMM135" s="124"/>
      <c r="CMN135" s="124"/>
      <c r="CMO135" s="124"/>
      <c r="CMP135" s="124"/>
      <c r="CMQ135" s="124"/>
      <c r="CMR135" s="124"/>
      <c r="CMS135" s="124"/>
      <c r="CMT135" s="124"/>
      <c r="CMU135" s="124"/>
      <c r="CMV135" s="124"/>
      <c r="CMW135" s="124"/>
      <c r="CMX135" s="124"/>
      <c r="CMY135" s="124"/>
      <c r="CMZ135" s="124"/>
      <c r="CNA135" s="124"/>
      <c r="CNB135" s="124"/>
      <c r="CNC135" s="124"/>
      <c r="CND135" s="124"/>
      <c r="CNE135" s="124"/>
      <c r="CNF135" s="124"/>
      <c r="CNG135" s="124"/>
      <c r="CNH135" s="124"/>
      <c r="CNI135" s="124"/>
      <c r="CNJ135" s="124"/>
      <c r="CNK135" s="124"/>
      <c r="CNL135" s="124"/>
      <c r="CNM135" s="124"/>
      <c r="CNN135" s="124"/>
      <c r="CNO135" s="124"/>
      <c r="CNP135" s="124"/>
      <c r="CNQ135" s="124"/>
      <c r="CNR135" s="124"/>
      <c r="CNS135" s="124"/>
      <c r="CNT135" s="124"/>
      <c r="CNU135" s="124"/>
      <c r="CNV135" s="124"/>
      <c r="CNW135" s="124"/>
      <c r="CNX135" s="124"/>
      <c r="CNY135" s="124"/>
      <c r="CNZ135" s="124"/>
      <c r="COA135" s="124"/>
      <c r="COB135" s="124"/>
      <c r="COC135" s="124"/>
      <c r="COD135" s="124"/>
      <c r="COE135" s="124"/>
      <c r="COF135" s="124"/>
      <c r="COG135" s="124"/>
      <c r="COH135" s="124"/>
      <c r="COI135" s="124"/>
      <c r="COJ135" s="124"/>
      <c r="COK135" s="124"/>
      <c r="COL135" s="124"/>
      <c r="COM135" s="124"/>
      <c r="CON135" s="124"/>
      <c r="COO135" s="124"/>
      <c r="COP135" s="124"/>
      <c r="COQ135" s="124"/>
      <c r="COR135" s="124"/>
      <c r="COS135" s="124"/>
      <c r="COT135" s="124"/>
      <c r="COU135" s="124"/>
      <c r="COV135" s="124"/>
      <c r="COW135" s="124"/>
      <c r="COX135" s="124"/>
      <c r="COY135" s="124"/>
      <c r="COZ135" s="124"/>
      <c r="CPA135" s="124"/>
      <c r="CPB135" s="124"/>
      <c r="CPC135" s="124"/>
      <c r="CPD135" s="124"/>
      <c r="CPE135" s="124"/>
      <c r="CPF135" s="124"/>
      <c r="CPG135" s="124"/>
      <c r="CPH135" s="124"/>
      <c r="CPI135" s="124"/>
      <c r="CPJ135" s="124"/>
      <c r="CPK135" s="124"/>
      <c r="CPL135" s="124"/>
      <c r="CPM135" s="124"/>
      <c r="CPN135" s="124"/>
      <c r="CPO135" s="124"/>
      <c r="CPP135" s="124"/>
      <c r="CPQ135" s="124"/>
      <c r="CPR135" s="124"/>
      <c r="CPS135" s="124"/>
      <c r="CPT135" s="124"/>
      <c r="CPU135" s="124"/>
      <c r="CPV135" s="124"/>
      <c r="CPW135" s="124"/>
      <c r="CPX135" s="124"/>
      <c r="CPY135" s="124"/>
      <c r="CPZ135" s="124"/>
      <c r="CQA135" s="124"/>
      <c r="CQB135" s="124"/>
      <c r="CQC135" s="124"/>
      <c r="CQD135" s="124"/>
      <c r="CQE135" s="124"/>
      <c r="CQF135" s="124"/>
      <c r="CQG135" s="124"/>
      <c r="CQH135" s="124"/>
      <c r="CQI135" s="124"/>
      <c r="CQJ135" s="124"/>
      <c r="CQK135" s="124"/>
      <c r="CQL135" s="124"/>
      <c r="CQM135" s="124"/>
      <c r="CQN135" s="124"/>
      <c r="CQO135" s="124"/>
      <c r="CQP135" s="124"/>
      <c r="CQQ135" s="124"/>
      <c r="CQR135" s="124"/>
      <c r="CQS135" s="124"/>
      <c r="CQT135" s="124"/>
      <c r="CQU135" s="124"/>
      <c r="CQV135" s="124"/>
      <c r="CQW135" s="124"/>
      <c r="CQX135" s="124"/>
      <c r="CQY135" s="124"/>
      <c r="CQZ135" s="124"/>
      <c r="CRA135" s="124"/>
      <c r="CRB135" s="124"/>
      <c r="CRC135" s="124"/>
      <c r="CRD135" s="124"/>
      <c r="CRE135" s="124"/>
      <c r="CRF135" s="124"/>
      <c r="CRG135" s="124"/>
      <c r="CRH135" s="124"/>
      <c r="CRI135" s="124"/>
      <c r="CRJ135" s="124"/>
      <c r="CRK135" s="124"/>
      <c r="CRL135" s="124"/>
      <c r="CRM135" s="124"/>
      <c r="CRN135" s="124"/>
      <c r="CRO135" s="124"/>
      <c r="CRP135" s="124"/>
      <c r="CRQ135" s="124"/>
      <c r="CRR135" s="124"/>
      <c r="CRS135" s="124"/>
      <c r="CRT135" s="124"/>
      <c r="CRU135" s="124"/>
      <c r="CRV135" s="124"/>
      <c r="CRW135" s="124"/>
      <c r="CRX135" s="124"/>
      <c r="CRY135" s="124"/>
      <c r="CRZ135" s="124"/>
      <c r="CSA135" s="124"/>
      <c r="CSB135" s="124"/>
      <c r="CSC135" s="124"/>
      <c r="CSD135" s="124"/>
      <c r="CSE135" s="124"/>
      <c r="CSF135" s="124"/>
      <c r="CSG135" s="124"/>
      <c r="CSH135" s="124"/>
      <c r="CSI135" s="124"/>
      <c r="CSJ135" s="124"/>
      <c r="CSK135" s="124"/>
      <c r="CSL135" s="124"/>
      <c r="CSM135" s="124"/>
      <c r="CSN135" s="124"/>
      <c r="CSO135" s="124"/>
      <c r="CSP135" s="124"/>
      <c r="CSQ135" s="124"/>
      <c r="CSR135" s="124"/>
      <c r="CSS135" s="124"/>
      <c r="CST135" s="124"/>
      <c r="CSU135" s="124"/>
      <c r="CSV135" s="124"/>
      <c r="CSW135" s="124"/>
      <c r="CSX135" s="124"/>
      <c r="CSY135" s="124"/>
      <c r="CSZ135" s="124"/>
      <c r="CTA135" s="124"/>
      <c r="CTB135" s="124"/>
      <c r="CTC135" s="124"/>
      <c r="CTD135" s="124"/>
      <c r="CTE135" s="124"/>
      <c r="CTF135" s="124"/>
      <c r="CTG135" s="124"/>
      <c r="CTH135" s="124"/>
      <c r="CTI135" s="124"/>
      <c r="CTJ135" s="124"/>
      <c r="CTK135" s="124"/>
      <c r="CTL135" s="124"/>
      <c r="CTM135" s="124"/>
      <c r="CTN135" s="124"/>
      <c r="CTO135" s="124"/>
      <c r="CTP135" s="124"/>
      <c r="CTQ135" s="124"/>
      <c r="CTR135" s="124"/>
      <c r="CTS135" s="124"/>
      <c r="CTT135" s="124"/>
      <c r="CTU135" s="124"/>
      <c r="CTV135" s="124"/>
      <c r="CTW135" s="124"/>
      <c r="CTX135" s="124"/>
      <c r="CTY135" s="124"/>
      <c r="CTZ135" s="124"/>
      <c r="CUA135" s="124"/>
      <c r="CUB135" s="124"/>
      <c r="CUC135" s="124"/>
      <c r="CUD135" s="124"/>
      <c r="CUE135" s="124"/>
      <c r="CUF135" s="124"/>
      <c r="CUG135" s="124"/>
      <c r="CUH135" s="124"/>
      <c r="CUI135" s="124"/>
      <c r="CUJ135" s="124"/>
      <c r="CUK135" s="124"/>
      <c r="CUL135" s="124"/>
      <c r="CUM135" s="124"/>
      <c r="CUN135" s="124"/>
      <c r="CUO135" s="124"/>
      <c r="CUP135" s="124"/>
      <c r="CUQ135" s="124"/>
      <c r="CUR135" s="124"/>
      <c r="CUS135" s="124"/>
      <c r="CUT135" s="124"/>
      <c r="CUU135" s="124"/>
      <c r="CUV135" s="124"/>
      <c r="CUW135" s="124"/>
      <c r="CUX135" s="124"/>
      <c r="CUY135" s="124"/>
      <c r="CUZ135" s="124"/>
      <c r="CVA135" s="124"/>
      <c r="CVB135" s="124"/>
      <c r="CVC135" s="124"/>
      <c r="CVD135" s="124"/>
      <c r="CVE135" s="124"/>
      <c r="CVF135" s="124"/>
      <c r="CVG135" s="124"/>
      <c r="CVH135" s="124"/>
      <c r="CVI135" s="124"/>
      <c r="CVJ135" s="124"/>
      <c r="CVK135" s="124"/>
      <c r="CVL135" s="124"/>
      <c r="CVM135" s="124"/>
      <c r="CVN135" s="124"/>
      <c r="CVO135" s="124"/>
      <c r="CVP135" s="124"/>
      <c r="CVQ135" s="124"/>
      <c r="CVR135" s="124"/>
      <c r="CVS135" s="124"/>
      <c r="CVT135" s="124"/>
      <c r="CVU135" s="124"/>
      <c r="CVV135" s="124"/>
      <c r="CVW135" s="124"/>
      <c r="CVX135" s="124"/>
      <c r="CVY135" s="124"/>
      <c r="CVZ135" s="124"/>
      <c r="CWA135" s="124"/>
      <c r="CWB135" s="124"/>
      <c r="CWC135" s="124"/>
      <c r="CWD135" s="124"/>
      <c r="CWE135" s="124"/>
      <c r="CWF135" s="124"/>
      <c r="CWG135" s="124"/>
      <c r="CWH135" s="124"/>
      <c r="CWI135" s="124"/>
      <c r="CWJ135" s="124"/>
      <c r="CWK135" s="124"/>
      <c r="CWL135" s="124"/>
      <c r="CWM135" s="124"/>
      <c r="CWN135" s="124"/>
      <c r="CWO135" s="124"/>
      <c r="CWP135" s="124"/>
      <c r="CWQ135" s="124"/>
      <c r="CWR135" s="124"/>
      <c r="CWS135" s="124"/>
      <c r="CWT135" s="124"/>
      <c r="CWU135" s="124"/>
      <c r="CWV135" s="124"/>
      <c r="CWW135" s="124"/>
      <c r="CWX135" s="124"/>
      <c r="CWY135" s="124"/>
      <c r="CWZ135" s="124"/>
      <c r="CXA135" s="124"/>
      <c r="CXB135" s="124"/>
      <c r="CXC135" s="124"/>
      <c r="CXD135" s="124"/>
      <c r="CXE135" s="124"/>
      <c r="CXF135" s="124"/>
      <c r="CXG135" s="124"/>
      <c r="CXH135" s="124"/>
      <c r="CXI135" s="124"/>
      <c r="CXJ135" s="124"/>
      <c r="CXK135" s="124"/>
      <c r="CXL135" s="124"/>
      <c r="CXM135" s="124"/>
      <c r="CXN135" s="124"/>
      <c r="CXO135" s="124"/>
      <c r="CXP135" s="124"/>
      <c r="CXQ135" s="124"/>
      <c r="CXR135" s="124"/>
      <c r="CXS135" s="124"/>
      <c r="CXT135" s="124"/>
      <c r="CXU135" s="124"/>
      <c r="CXV135" s="124"/>
      <c r="CXW135" s="124"/>
      <c r="CXX135" s="124"/>
      <c r="CXY135" s="124"/>
      <c r="CXZ135" s="124"/>
      <c r="CYA135" s="124"/>
      <c r="CYB135" s="124"/>
      <c r="CYC135" s="124"/>
      <c r="CYD135" s="124"/>
      <c r="CYE135" s="124"/>
      <c r="CYF135" s="124"/>
      <c r="CYG135" s="124"/>
      <c r="CYH135" s="124"/>
      <c r="CYI135" s="124"/>
      <c r="CYJ135" s="124"/>
      <c r="CYK135" s="124"/>
      <c r="CYL135" s="124"/>
      <c r="CYM135" s="124"/>
      <c r="CYN135" s="124"/>
      <c r="CYO135" s="124"/>
      <c r="CYP135" s="124"/>
      <c r="CYQ135" s="124"/>
      <c r="CYR135" s="124"/>
      <c r="CYS135" s="124"/>
      <c r="CYT135" s="124"/>
      <c r="CYU135" s="124"/>
      <c r="CYV135" s="124"/>
      <c r="CYW135" s="124"/>
      <c r="CYX135" s="124"/>
      <c r="CYY135" s="124"/>
      <c r="CYZ135" s="124"/>
      <c r="CZA135" s="124"/>
      <c r="CZB135" s="124"/>
      <c r="CZC135" s="124"/>
      <c r="CZD135" s="124"/>
      <c r="CZE135" s="124"/>
      <c r="CZF135" s="124"/>
      <c r="CZG135" s="124"/>
      <c r="CZH135" s="124"/>
      <c r="CZI135" s="124"/>
      <c r="CZJ135" s="124"/>
      <c r="CZK135" s="124"/>
      <c r="CZL135" s="124"/>
      <c r="CZM135" s="124"/>
      <c r="CZN135" s="124"/>
      <c r="CZO135" s="124"/>
      <c r="CZP135" s="124"/>
      <c r="CZQ135" s="124"/>
      <c r="CZR135" s="124"/>
      <c r="CZS135" s="124"/>
      <c r="CZT135" s="124"/>
      <c r="CZU135" s="124"/>
      <c r="CZV135" s="124"/>
      <c r="CZW135" s="124"/>
      <c r="CZX135" s="124"/>
      <c r="CZY135" s="124"/>
      <c r="CZZ135" s="124"/>
      <c r="DAA135" s="124"/>
      <c r="DAB135" s="124"/>
      <c r="DAC135" s="124"/>
      <c r="DAD135" s="124"/>
      <c r="DAE135" s="124"/>
      <c r="DAF135" s="124"/>
      <c r="DAG135" s="124"/>
      <c r="DAH135" s="124"/>
      <c r="DAI135" s="124"/>
      <c r="DAJ135" s="124"/>
      <c r="DAK135" s="124"/>
      <c r="DAL135" s="124"/>
      <c r="DAM135" s="124"/>
      <c r="DAN135" s="124"/>
      <c r="DAO135" s="124"/>
      <c r="DAP135" s="124"/>
      <c r="DAQ135" s="124"/>
      <c r="DAR135" s="124"/>
      <c r="DAS135" s="124"/>
      <c r="DAT135" s="124"/>
      <c r="DAU135" s="124"/>
      <c r="DAV135" s="124"/>
      <c r="DAW135" s="124"/>
      <c r="DAX135" s="124"/>
      <c r="DAY135" s="124"/>
      <c r="DAZ135" s="124"/>
      <c r="DBA135" s="124"/>
      <c r="DBB135" s="124"/>
      <c r="DBC135" s="124"/>
      <c r="DBD135" s="124"/>
      <c r="DBE135" s="124"/>
      <c r="DBF135" s="124"/>
      <c r="DBG135" s="124"/>
      <c r="DBH135" s="124"/>
      <c r="DBI135" s="124"/>
      <c r="DBJ135" s="124"/>
      <c r="DBK135" s="124"/>
      <c r="DBL135" s="124"/>
      <c r="DBM135" s="124"/>
      <c r="DBN135" s="124"/>
      <c r="DBO135" s="124"/>
      <c r="DBP135" s="124"/>
      <c r="DBQ135" s="124"/>
      <c r="DBR135" s="124"/>
      <c r="DBS135" s="124"/>
      <c r="DBT135" s="124"/>
      <c r="DBU135" s="124"/>
      <c r="DBV135" s="124"/>
      <c r="DBW135" s="124"/>
      <c r="DBX135" s="124"/>
      <c r="DBY135" s="124"/>
      <c r="DBZ135" s="124"/>
      <c r="DCA135" s="124"/>
      <c r="DCB135" s="124"/>
      <c r="DCC135" s="124"/>
      <c r="DCD135" s="124"/>
      <c r="DCE135" s="124"/>
      <c r="DCF135" s="124"/>
      <c r="DCG135" s="124"/>
      <c r="DCH135" s="124"/>
      <c r="DCI135" s="124"/>
      <c r="DCJ135" s="124"/>
      <c r="DCK135" s="124"/>
      <c r="DCL135" s="124"/>
      <c r="DCM135" s="124"/>
      <c r="DCN135" s="124"/>
      <c r="DCO135" s="124"/>
      <c r="DCP135" s="124"/>
      <c r="DCQ135" s="124"/>
      <c r="DCR135" s="124"/>
      <c r="DCS135" s="124"/>
      <c r="DCT135" s="124"/>
      <c r="DCU135" s="124"/>
      <c r="DCV135" s="124"/>
      <c r="DCW135" s="124"/>
      <c r="DCX135" s="124"/>
      <c r="DCY135" s="124"/>
      <c r="DCZ135" s="124"/>
      <c r="DDA135" s="124"/>
      <c r="DDB135" s="124"/>
      <c r="DDC135" s="124"/>
      <c r="DDD135" s="124"/>
      <c r="DDE135" s="124"/>
      <c r="DDF135" s="124"/>
      <c r="DDG135" s="124"/>
      <c r="DDH135" s="124"/>
      <c r="DDI135" s="124"/>
      <c r="DDJ135" s="124"/>
      <c r="DDK135" s="124"/>
      <c r="DDL135" s="124"/>
      <c r="DDM135" s="124"/>
      <c r="DDN135" s="124"/>
      <c r="DDO135" s="124"/>
      <c r="DDP135" s="124"/>
      <c r="DDQ135" s="124"/>
      <c r="DDR135" s="124"/>
      <c r="DDS135" s="124"/>
      <c r="DDT135" s="124"/>
      <c r="DDU135" s="124"/>
      <c r="DDV135" s="124"/>
      <c r="DDW135" s="124"/>
      <c r="DDX135" s="124"/>
      <c r="DDY135" s="124"/>
      <c r="DDZ135" s="124"/>
      <c r="DEA135" s="124"/>
      <c r="DEB135" s="124"/>
      <c r="DEC135" s="124"/>
      <c r="DED135" s="124"/>
      <c r="DEE135" s="124"/>
      <c r="DEF135" s="124"/>
      <c r="DEG135" s="124"/>
      <c r="DEH135" s="124"/>
      <c r="DEI135" s="124"/>
      <c r="DEJ135" s="124"/>
      <c r="DEK135" s="124"/>
      <c r="DEL135" s="124"/>
      <c r="DEM135" s="124"/>
      <c r="DEN135" s="124"/>
      <c r="DEO135" s="124"/>
      <c r="DEP135" s="124"/>
      <c r="DEQ135" s="124"/>
      <c r="DER135" s="124"/>
      <c r="DES135" s="124"/>
      <c r="DET135" s="124"/>
      <c r="DEU135" s="124"/>
      <c r="DEV135" s="124"/>
      <c r="DEW135" s="124"/>
      <c r="DEX135" s="124"/>
      <c r="DEY135" s="124"/>
      <c r="DEZ135" s="124"/>
      <c r="DFA135" s="124"/>
      <c r="DFB135" s="124"/>
      <c r="DFC135" s="124"/>
      <c r="DFD135" s="124"/>
      <c r="DFE135" s="124"/>
      <c r="DFF135" s="124"/>
      <c r="DFG135" s="124"/>
      <c r="DFH135" s="124"/>
      <c r="DFI135" s="124"/>
      <c r="DFJ135" s="124"/>
      <c r="DFK135" s="124"/>
      <c r="DFL135" s="124"/>
      <c r="DFM135" s="124"/>
      <c r="DFN135" s="124"/>
      <c r="DFO135" s="124"/>
      <c r="DFP135" s="124"/>
      <c r="DFQ135" s="124"/>
      <c r="DFR135" s="124"/>
      <c r="DFS135" s="124"/>
      <c r="DFT135" s="124"/>
      <c r="DFU135" s="124"/>
      <c r="DFV135" s="124"/>
      <c r="DFW135" s="124"/>
      <c r="DFX135" s="124"/>
      <c r="DFY135" s="124"/>
      <c r="DFZ135" s="124"/>
      <c r="DGA135" s="124"/>
      <c r="DGB135" s="124"/>
      <c r="DGC135" s="124"/>
      <c r="DGD135" s="124"/>
      <c r="DGE135" s="124"/>
      <c r="DGF135" s="124"/>
      <c r="DGG135" s="124"/>
      <c r="DGH135" s="124"/>
      <c r="DGI135" s="124"/>
      <c r="DGJ135" s="124"/>
      <c r="DGK135" s="124"/>
      <c r="DGL135" s="124"/>
      <c r="DGM135" s="124"/>
      <c r="DGN135" s="124"/>
      <c r="DGO135" s="124"/>
      <c r="DGP135" s="124"/>
      <c r="DGQ135" s="124"/>
      <c r="DGR135" s="124"/>
      <c r="DGS135" s="124"/>
      <c r="DGT135" s="124"/>
      <c r="DGU135" s="124"/>
      <c r="DGV135" s="124"/>
      <c r="DGW135" s="124"/>
      <c r="DGX135" s="124"/>
      <c r="DGY135" s="124"/>
      <c r="DGZ135" s="124"/>
      <c r="DHA135" s="124"/>
      <c r="DHB135" s="124"/>
      <c r="DHC135" s="124"/>
      <c r="DHD135" s="124"/>
      <c r="DHE135" s="124"/>
      <c r="DHF135" s="124"/>
      <c r="DHG135" s="124"/>
      <c r="DHH135" s="124"/>
      <c r="DHI135" s="124"/>
      <c r="DHJ135" s="124"/>
      <c r="DHK135" s="124"/>
      <c r="DHL135" s="124"/>
      <c r="DHM135" s="124"/>
      <c r="DHN135" s="124"/>
      <c r="DHO135" s="124"/>
      <c r="DHP135" s="124"/>
      <c r="DHQ135" s="124"/>
      <c r="DHR135" s="124"/>
      <c r="DHS135" s="124"/>
      <c r="DHT135" s="124"/>
      <c r="DHU135" s="124"/>
      <c r="DHV135" s="124"/>
      <c r="DHW135" s="124"/>
      <c r="DHX135" s="124"/>
      <c r="DHY135" s="124"/>
      <c r="DHZ135" s="124"/>
      <c r="DIA135" s="124"/>
      <c r="DIB135" s="124"/>
      <c r="DIC135" s="124"/>
      <c r="DID135" s="124"/>
      <c r="DIE135" s="124"/>
      <c r="DIF135" s="124"/>
      <c r="DIG135" s="124"/>
      <c r="DIH135" s="124"/>
      <c r="DII135" s="124"/>
      <c r="DIJ135" s="124"/>
      <c r="DIK135" s="124"/>
      <c r="DIL135" s="124"/>
      <c r="DIM135" s="124"/>
      <c r="DIN135" s="124"/>
      <c r="DIO135" s="124"/>
      <c r="DIP135" s="124"/>
      <c r="DIQ135" s="124"/>
      <c r="DIR135" s="124"/>
      <c r="DIS135" s="124"/>
      <c r="DIT135" s="124"/>
      <c r="DIU135" s="124"/>
      <c r="DIV135" s="124"/>
      <c r="DIW135" s="124"/>
      <c r="DIX135" s="124"/>
      <c r="DIY135" s="124"/>
      <c r="DIZ135" s="124"/>
      <c r="DJA135" s="124"/>
      <c r="DJB135" s="124"/>
      <c r="DJC135" s="124"/>
      <c r="DJD135" s="124"/>
      <c r="DJE135" s="124"/>
      <c r="DJF135" s="124"/>
      <c r="DJG135" s="124"/>
      <c r="DJH135" s="124"/>
      <c r="DJI135" s="124"/>
      <c r="DJJ135" s="124"/>
      <c r="DJK135" s="124"/>
      <c r="DJL135" s="124"/>
      <c r="DJM135" s="124"/>
      <c r="DJN135" s="124"/>
      <c r="DJO135" s="124"/>
      <c r="DJP135" s="124"/>
      <c r="DJQ135" s="124"/>
      <c r="DJR135" s="124"/>
      <c r="DJS135" s="124"/>
      <c r="DJT135" s="124"/>
      <c r="DJU135" s="124"/>
      <c r="DJV135" s="124"/>
      <c r="DJW135" s="124"/>
      <c r="DJX135" s="124"/>
      <c r="DJY135" s="124"/>
      <c r="DJZ135" s="124"/>
      <c r="DKA135" s="124"/>
      <c r="DKB135" s="124"/>
      <c r="DKC135" s="124"/>
      <c r="DKD135" s="124"/>
      <c r="DKE135" s="124"/>
      <c r="DKF135" s="124"/>
      <c r="DKG135" s="124"/>
      <c r="DKH135" s="124"/>
      <c r="DKI135" s="124"/>
      <c r="DKJ135" s="124"/>
      <c r="DKK135" s="124"/>
      <c r="DKL135" s="124"/>
      <c r="DKM135" s="124"/>
      <c r="DKN135" s="124"/>
      <c r="DKO135" s="124"/>
      <c r="DKP135" s="124"/>
      <c r="DKQ135" s="124"/>
      <c r="DKR135" s="124"/>
      <c r="DKS135" s="124"/>
      <c r="DKT135" s="124"/>
      <c r="DKU135" s="124"/>
      <c r="DKV135" s="124"/>
      <c r="DKW135" s="124"/>
      <c r="DKX135" s="124"/>
      <c r="DKY135" s="124"/>
      <c r="DKZ135" s="124"/>
      <c r="DLA135" s="124"/>
      <c r="DLB135" s="124"/>
      <c r="DLC135" s="124"/>
      <c r="DLD135" s="124"/>
      <c r="DLE135" s="124"/>
      <c r="DLF135" s="124"/>
      <c r="DLG135" s="124"/>
      <c r="DLH135" s="124"/>
      <c r="DLI135" s="124"/>
      <c r="DLJ135" s="124"/>
      <c r="DLK135" s="124"/>
      <c r="DLL135" s="124"/>
      <c r="DLM135" s="124"/>
      <c r="DLN135" s="124"/>
      <c r="DLO135" s="124"/>
      <c r="DLP135" s="124"/>
      <c r="DLQ135" s="124"/>
      <c r="DLR135" s="124"/>
      <c r="DLS135" s="124"/>
      <c r="DLT135" s="124"/>
      <c r="DLU135" s="124"/>
      <c r="DLV135" s="124"/>
      <c r="DLW135" s="124"/>
      <c r="DLX135" s="124"/>
      <c r="DLY135" s="124"/>
      <c r="DLZ135" s="124"/>
      <c r="DMA135" s="124"/>
      <c r="DMB135" s="124"/>
      <c r="DMC135" s="124"/>
      <c r="DMD135" s="124"/>
      <c r="DME135" s="124"/>
      <c r="DMF135" s="124"/>
      <c r="DMG135" s="124"/>
      <c r="DMH135" s="124"/>
      <c r="DMI135" s="124"/>
      <c r="DMJ135" s="124"/>
      <c r="DMK135" s="124"/>
      <c r="DML135" s="124"/>
      <c r="DMM135" s="124"/>
      <c r="DMN135" s="124"/>
      <c r="DMO135" s="124"/>
      <c r="DMP135" s="124"/>
      <c r="DMQ135" s="124"/>
      <c r="DMR135" s="124"/>
      <c r="DMS135" s="124"/>
      <c r="DMT135" s="124"/>
      <c r="DMU135" s="124"/>
      <c r="DMV135" s="124"/>
      <c r="DMW135" s="124"/>
      <c r="DMX135" s="124"/>
      <c r="DMY135" s="124"/>
      <c r="DMZ135" s="124"/>
      <c r="DNA135" s="124"/>
      <c r="DNB135" s="124"/>
      <c r="DNC135" s="124"/>
      <c r="DND135" s="124"/>
      <c r="DNE135" s="124"/>
      <c r="DNF135" s="124"/>
      <c r="DNG135" s="124"/>
      <c r="DNH135" s="124"/>
      <c r="DNI135" s="124"/>
      <c r="DNJ135" s="124"/>
      <c r="DNK135" s="124"/>
      <c r="DNL135" s="124"/>
      <c r="DNM135" s="124"/>
      <c r="DNN135" s="124"/>
      <c r="DNO135" s="124"/>
      <c r="DNP135" s="124"/>
      <c r="DNQ135" s="124"/>
      <c r="DNR135" s="124"/>
      <c r="DNS135" s="124"/>
      <c r="DNT135" s="124"/>
      <c r="DNU135" s="124"/>
      <c r="DNV135" s="124"/>
      <c r="DNW135" s="124"/>
      <c r="DNX135" s="124"/>
      <c r="DNY135" s="124"/>
      <c r="DNZ135" s="124"/>
      <c r="DOA135" s="124"/>
      <c r="DOB135" s="124"/>
      <c r="DOC135" s="124"/>
      <c r="DOD135" s="124"/>
      <c r="DOE135" s="124"/>
      <c r="DOF135" s="124"/>
      <c r="DOG135" s="124"/>
      <c r="DOH135" s="124"/>
      <c r="DOI135" s="124"/>
      <c r="DOJ135" s="124"/>
      <c r="DOK135" s="124"/>
      <c r="DOL135" s="124"/>
      <c r="DOM135" s="124"/>
      <c r="DON135" s="124"/>
      <c r="DOO135" s="124"/>
      <c r="DOP135" s="124"/>
      <c r="DOQ135" s="124"/>
      <c r="DOR135" s="124"/>
      <c r="DOS135" s="124"/>
      <c r="DOT135" s="124"/>
      <c r="DOU135" s="124"/>
      <c r="DOV135" s="124"/>
      <c r="DOW135" s="124"/>
      <c r="DOX135" s="124"/>
      <c r="DOY135" s="124"/>
      <c r="DOZ135" s="124"/>
      <c r="DPA135" s="124"/>
      <c r="DPB135" s="124"/>
      <c r="DPC135" s="124"/>
      <c r="DPD135" s="124"/>
      <c r="DPE135" s="124"/>
      <c r="DPF135" s="124"/>
      <c r="DPG135" s="124"/>
      <c r="DPH135" s="124"/>
      <c r="DPI135" s="124"/>
      <c r="DPJ135" s="124"/>
      <c r="DPK135" s="124"/>
      <c r="DPL135" s="124"/>
      <c r="DPM135" s="124"/>
      <c r="DPN135" s="124"/>
      <c r="DPO135" s="124"/>
      <c r="DPP135" s="124"/>
      <c r="DPQ135" s="124"/>
      <c r="DPR135" s="124"/>
      <c r="DPS135" s="124"/>
      <c r="DPT135" s="124"/>
      <c r="DPU135" s="124"/>
      <c r="DPV135" s="124"/>
      <c r="DPW135" s="124"/>
      <c r="DPX135" s="124"/>
      <c r="DPY135" s="124"/>
      <c r="DPZ135" s="124"/>
      <c r="DQA135" s="124"/>
      <c r="DQB135" s="124"/>
      <c r="DQC135" s="124"/>
      <c r="DQD135" s="124"/>
      <c r="DQE135" s="124"/>
      <c r="DQF135" s="124"/>
      <c r="DQG135" s="124"/>
      <c r="DQH135" s="124"/>
      <c r="DQI135" s="124"/>
      <c r="DQJ135" s="124"/>
      <c r="DQK135" s="124"/>
      <c r="DQL135" s="124"/>
      <c r="DQM135" s="124"/>
      <c r="DQN135" s="124"/>
      <c r="DQO135" s="124"/>
      <c r="DQP135" s="124"/>
      <c r="DQQ135" s="124"/>
      <c r="DQR135" s="124"/>
      <c r="DQS135" s="124"/>
      <c r="DQT135" s="124"/>
      <c r="DQU135" s="124"/>
      <c r="DQV135" s="124"/>
      <c r="DQW135" s="124"/>
      <c r="DQX135" s="124"/>
      <c r="DQY135" s="124"/>
      <c r="DQZ135" s="124"/>
      <c r="DRA135" s="124"/>
      <c r="DRB135" s="124"/>
      <c r="DRC135" s="124"/>
      <c r="DRD135" s="124"/>
      <c r="DRE135" s="124"/>
      <c r="DRF135" s="124"/>
      <c r="DRG135" s="124"/>
      <c r="DRH135" s="124"/>
      <c r="DRI135" s="124"/>
      <c r="DRJ135" s="124"/>
      <c r="DRK135" s="124"/>
      <c r="DRL135" s="124"/>
      <c r="DRM135" s="124"/>
      <c r="DRN135" s="124"/>
      <c r="DRO135" s="124"/>
      <c r="DRP135" s="124"/>
      <c r="DRQ135" s="124"/>
      <c r="DRR135" s="124"/>
      <c r="DRS135" s="124"/>
      <c r="DRT135" s="124"/>
      <c r="DRU135" s="124"/>
      <c r="DRV135" s="124"/>
      <c r="DRW135" s="124"/>
      <c r="DRX135" s="124"/>
      <c r="DRY135" s="124"/>
      <c r="DRZ135" s="124"/>
      <c r="DSA135" s="124"/>
      <c r="DSB135" s="124"/>
      <c r="DSC135" s="124"/>
      <c r="DSD135" s="124"/>
      <c r="DSE135" s="124"/>
      <c r="DSF135" s="124"/>
      <c r="DSG135" s="124"/>
      <c r="DSH135" s="124"/>
      <c r="DSI135" s="124"/>
      <c r="DSJ135" s="124"/>
      <c r="DSK135" s="124"/>
      <c r="DSL135" s="124"/>
      <c r="DSM135" s="124"/>
      <c r="DSN135" s="124"/>
      <c r="DSO135" s="124"/>
      <c r="DSP135" s="124"/>
      <c r="DSQ135" s="124"/>
      <c r="DSR135" s="124"/>
      <c r="DSS135" s="124"/>
      <c r="DST135" s="124"/>
      <c r="DSU135" s="124"/>
      <c r="DSV135" s="124"/>
      <c r="DSW135" s="124"/>
      <c r="DSX135" s="124"/>
      <c r="DSY135" s="124"/>
      <c r="DSZ135" s="124"/>
      <c r="DTA135" s="124"/>
      <c r="DTB135" s="124"/>
      <c r="DTC135" s="124"/>
      <c r="DTD135" s="124"/>
      <c r="DTE135" s="124"/>
      <c r="DTF135" s="124"/>
      <c r="DTG135" s="124"/>
      <c r="DTH135" s="124"/>
      <c r="DTI135" s="124"/>
      <c r="DTJ135" s="124"/>
      <c r="DTK135" s="124"/>
      <c r="DTL135" s="124"/>
      <c r="DTM135" s="124"/>
      <c r="DTN135" s="124"/>
      <c r="DTO135" s="124"/>
      <c r="DTP135" s="124"/>
      <c r="DTQ135" s="124"/>
      <c r="DTR135" s="124"/>
      <c r="DTS135" s="124"/>
      <c r="DTT135" s="124"/>
      <c r="DTU135" s="124"/>
      <c r="DTV135" s="124"/>
      <c r="DTW135" s="124"/>
      <c r="DTX135" s="124"/>
      <c r="DTY135" s="124"/>
      <c r="DTZ135" s="124"/>
      <c r="DUA135" s="124"/>
      <c r="DUB135" s="124"/>
      <c r="DUC135" s="124"/>
      <c r="DUD135" s="124"/>
      <c r="DUE135" s="124"/>
      <c r="DUF135" s="124"/>
      <c r="DUG135" s="124"/>
      <c r="DUH135" s="124"/>
      <c r="DUI135" s="124"/>
      <c r="DUJ135" s="124"/>
      <c r="DUK135" s="124"/>
      <c r="DUL135" s="124"/>
      <c r="DUM135" s="124"/>
      <c r="DUN135" s="124"/>
      <c r="DUO135" s="124"/>
      <c r="DUP135" s="124"/>
      <c r="DUQ135" s="124"/>
      <c r="DUR135" s="124"/>
      <c r="DUS135" s="124"/>
      <c r="DUT135" s="124"/>
      <c r="DUU135" s="124"/>
      <c r="DUV135" s="124"/>
      <c r="DUW135" s="124"/>
      <c r="DUX135" s="124"/>
      <c r="DUY135" s="124"/>
      <c r="DUZ135" s="124"/>
      <c r="DVA135" s="124"/>
      <c r="DVB135" s="124"/>
      <c r="DVC135" s="124"/>
      <c r="DVD135" s="124"/>
      <c r="DVE135" s="124"/>
      <c r="DVF135" s="124"/>
      <c r="DVG135" s="124"/>
      <c r="DVH135" s="124"/>
      <c r="DVI135" s="124"/>
      <c r="DVJ135" s="124"/>
      <c r="DVK135" s="124"/>
      <c r="DVL135" s="124"/>
      <c r="DVM135" s="124"/>
      <c r="DVN135" s="124"/>
      <c r="DVO135" s="124"/>
      <c r="DVP135" s="124"/>
      <c r="DVQ135" s="124"/>
      <c r="DVR135" s="124"/>
      <c r="DVS135" s="124"/>
      <c r="DVT135" s="124"/>
      <c r="DVU135" s="124"/>
      <c r="DVV135" s="124"/>
      <c r="DVW135" s="124"/>
      <c r="DVX135" s="124"/>
      <c r="DVY135" s="124"/>
      <c r="DVZ135" s="124"/>
      <c r="DWA135" s="124"/>
      <c r="DWB135" s="124"/>
      <c r="DWC135" s="124"/>
      <c r="DWD135" s="124"/>
      <c r="DWE135" s="124"/>
      <c r="DWF135" s="124"/>
      <c r="DWG135" s="124"/>
      <c r="DWH135" s="124"/>
      <c r="DWI135" s="124"/>
      <c r="DWJ135" s="124"/>
      <c r="DWK135" s="124"/>
      <c r="DWL135" s="124"/>
      <c r="DWM135" s="124"/>
      <c r="DWN135" s="124"/>
      <c r="DWO135" s="124"/>
      <c r="DWP135" s="124"/>
      <c r="DWQ135" s="124"/>
      <c r="DWR135" s="124"/>
      <c r="DWS135" s="124"/>
      <c r="DWT135" s="124"/>
      <c r="DWU135" s="124"/>
      <c r="DWV135" s="124"/>
      <c r="DWW135" s="124"/>
      <c r="DWX135" s="124"/>
      <c r="DWY135" s="124"/>
      <c r="DWZ135" s="124"/>
      <c r="DXA135" s="124"/>
      <c r="DXB135" s="124"/>
      <c r="DXC135" s="124"/>
      <c r="DXD135" s="124"/>
      <c r="DXE135" s="124"/>
      <c r="DXF135" s="124"/>
      <c r="DXG135" s="124"/>
      <c r="DXH135" s="124"/>
      <c r="DXI135" s="124"/>
      <c r="DXJ135" s="124"/>
      <c r="DXK135" s="124"/>
      <c r="DXL135" s="124"/>
      <c r="DXM135" s="124"/>
      <c r="DXN135" s="124"/>
      <c r="DXO135" s="124"/>
      <c r="DXP135" s="124"/>
      <c r="DXQ135" s="124"/>
      <c r="DXR135" s="124"/>
      <c r="DXS135" s="124"/>
      <c r="DXT135" s="124"/>
      <c r="DXU135" s="124"/>
      <c r="DXV135" s="124"/>
      <c r="DXW135" s="124"/>
      <c r="DXX135" s="124"/>
      <c r="DXY135" s="124"/>
      <c r="DXZ135" s="124"/>
      <c r="DYA135" s="124"/>
      <c r="DYB135" s="124"/>
      <c r="DYC135" s="124"/>
      <c r="DYD135" s="124"/>
      <c r="DYE135" s="124"/>
      <c r="DYF135" s="124"/>
      <c r="DYG135" s="124"/>
      <c r="DYH135" s="124"/>
      <c r="DYI135" s="124"/>
      <c r="DYJ135" s="124"/>
      <c r="DYK135" s="124"/>
      <c r="DYL135" s="124"/>
      <c r="DYM135" s="124"/>
      <c r="DYN135" s="124"/>
      <c r="DYO135" s="124"/>
      <c r="DYP135" s="124"/>
      <c r="DYQ135" s="124"/>
      <c r="DYR135" s="124"/>
      <c r="DYS135" s="124"/>
      <c r="DYT135" s="124"/>
      <c r="DYU135" s="124"/>
      <c r="DYV135" s="124"/>
      <c r="DYW135" s="124"/>
      <c r="DYX135" s="124"/>
      <c r="DYY135" s="124"/>
      <c r="DYZ135" s="124"/>
      <c r="DZA135" s="124"/>
      <c r="DZB135" s="124"/>
      <c r="DZC135" s="124"/>
      <c r="DZD135" s="124"/>
      <c r="DZE135" s="124"/>
      <c r="DZF135" s="124"/>
      <c r="DZG135" s="124"/>
      <c r="DZH135" s="124"/>
      <c r="DZI135" s="124"/>
      <c r="DZJ135" s="124"/>
      <c r="DZK135" s="124"/>
      <c r="DZL135" s="124"/>
      <c r="DZM135" s="124"/>
      <c r="DZN135" s="124"/>
      <c r="DZO135" s="124"/>
      <c r="DZP135" s="124"/>
      <c r="DZQ135" s="124"/>
      <c r="DZR135" s="124"/>
      <c r="DZS135" s="124"/>
      <c r="DZT135" s="124"/>
      <c r="DZU135" s="124"/>
      <c r="DZV135" s="124"/>
      <c r="DZW135" s="124"/>
      <c r="DZX135" s="124"/>
      <c r="DZY135" s="124"/>
      <c r="DZZ135" s="124"/>
      <c r="EAA135" s="124"/>
      <c r="EAB135" s="124"/>
      <c r="EAC135" s="124"/>
      <c r="EAD135" s="124"/>
      <c r="EAE135" s="124"/>
      <c r="EAF135" s="124"/>
      <c r="EAG135" s="124"/>
      <c r="EAH135" s="124"/>
      <c r="EAI135" s="124"/>
      <c r="EAJ135" s="124"/>
      <c r="EAK135" s="124"/>
      <c r="EAL135" s="124"/>
      <c r="EAM135" s="124"/>
      <c r="EAN135" s="124"/>
      <c r="EAO135" s="124"/>
      <c r="EAP135" s="124"/>
      <c r="EAQ135" s="124"/>
      <c r="EAR135" s="124"/>
      <c r="EAS135" s="124"/>
      <c r="EAT135" s="124"/>
      <c r="EAU135" s="124"/>
      <c r="EAV135" s="124"/>
      <c r="EAW135" s="124"/>
      <c r="EAX135" s="124"/>
      <c r="EAY135" s="124"/>
      <c r="EAZ135" s="124"/>
      <c r="EBA135" s="124"/>
      <c r="EBB135" s="124"/>
      <c r="EBC135" s="124"/>
      <c r="EBD135" s="124"/>
      <c r="EBE135" s="124"/>
      <c r="EBF135" s="124"/>
      <c r="EBG135" s="124"/>
      <c r="EBH135" s="124"/>
      <c r="EBI135" s="124"/>
      <c r="EBJ135" s="124"/>
      <c r="EBK135" s="124"/>
      <c r="EBL135" s="124"/>
      <c r="EBM135" s="124"/>
      <c r="EBN135" s="124"/>
      <c r="EBO135" s="124"/>
      <c r="EBP135" s="124"/>
      <c r="EBQ135" s="124"/>
      <c r="EBR135" s="124"/>
      <c r="EBS135" s="124"/>
      <c r="EBT135" s="124"/>
      <c r="EBU135" s="124"/>
      <c r="EBV135" s="124"/>
      <c r="EBW135" s="124"/>
      <c r="EBX135" s="124"/>
      <c r="EBY135" s="124"/>
      <c r="EBZ135" s="124"/>
      <c r="ECA135" s="124"/>
      <c r="ECB135" s="124"/>
      <c r="ECC135" s="124"/>
      <c r="ECD135" s="124"/>
      <c r="ECE135" s="124"/>
      <c r="ECF135" s="124"/>
      <c r="ECG135" s="124"/>
      <c r="ECH135" s="124"/>
      <c r="ECI135" s="124"/>
      <c r="ECJ135" s="124"/>
      <c r="ECK135" s="124"/>
      <c r="ECL135" s="124"/>
      <c r="ECM135" s="124"/>
      <c r="ECN135" s="124"/>
      <c r="ECO135" s="124"/>
      <c r="ECP135" s="124"/>
      <c r="ECQ135" s="124"/>
      <c r="ECR135" s="124"/>
      <c r="ECS135" s="124"/>
      <c r="ECT135" s="124"/>
      <c r="ECU135" s="124"/>
      <c r="ECV135" s="124"/>
      <c r="ECW135" s="124"/>
      <c r="ECX135" s="124"/>
      <c r="ECY135" s="124"/>
      <c r="ECZ135" s="124"/>
      <c r="EDA135" s="124"/>
      <c r="EDB135" s="124"/>
      <c r="EDC135" s="124"/>
      <c r="EDD135" s="124"/>
      <c r="EDE135" s="124"/>
      <c r="EDF135" s="124"/>
      <c r="EDG135" s="124"/>
      <c r="EDH135" s="124"/>
      <c r="EDI135" s="124"/>
      <c r="EDJ135" s="124"/>
      <c r="EDK135" s="124"/>
      <c r="EDL135" s="124"/>
      <c r="EDM135" s="124"/>
      <c r="EDN135" s="124"/>
      <c r="EDO135" s="124"/>
      <c r="EDP135" s="124"/>
      <c r="EDQ135" s="124"/>
      <c r="EDR135" s="124"/>
      <c r="EDS135" s="124"/>
      <c r="EDT135" s="124"/>
      <c r="EDU135" s="124"/>
      <c r="EDV135" s="124"/>
      <c r="EDW135" s="124"/>
      <c r="EDX135" s="124"/>
      <c r="EDY135" s="124"/>
      <c r="EDZ135" s="124"/>
      <c r="EEA135" s="124"/>
      <c r="EEB135" s="124"/>
      <c r="EEC135" s="124"/>
      <c r="EED135" s="124"/>
      <c r="EEE135" s="124"/>
      <c r="EEF135" s="124"/>
      <c r="EEG135" s="124"/>
      <c r="EEH135" s="124"/>
      <c r="EEI135" s="124"/>
      <c r="EEJ135" s="124"/>
      <c r="EEK135" s="124"/>
      <c r="EEL135" s="124"/>
      <c r="EEM135" s="124"/>
      <c r="EEN135" s="124"/>
      <c r="EEO135" s="124"/>
      <c r="EEP135" s="124"/>
      <c r="EEQ135" s="124"/>
      <c r="EER135" s="124"/>
      <c r="EES135" s="124"/>
      <c r="EET135" s="124"/>
      <c r="EEU135" s="124"/>
      <c r="EEV135" s="124"/>
      <c r="EEW135" s="124"/>
      <c r="EEX135" s="124"/>
      <c r="EEY135" s="124"/>
      <c r="EEZ135" s="124"/>
      <c r="EFA135" s="124"/>
      <c r="EFB135" s="124"/>
      <c r="EFC135" s="124"/>
      <c r="EFD135" s="124"/>
      <c r="EFE135" s="124"/>
      <c r="EFF135" s="124"/>
      <c r="EFG135" s="124"/>
      <c r="EFH135" s="124"/>
      <c r="EFI135" s="124"/>
      <c r="EFJ135" s="124"/>
      <c r="EFK135" s="124"/>
      <c r="EFL135" s="124"/>
      <c r="EFM135" s="124"/>
      <c r="EFN135" s="124"/>
      <c r="EFO135" s="124"/>
      <c r="EFP135" s="124"/>
      <c r="EFQ135" s="124"/>
      <c r="EFR135" s="124"/>
      <c r="EFS135" s="124"/>
      <c r="EFT135" s="124"/>
      <c r="EFU135" s="124"/>
      <c r="EFV135" s="124"/>
      <c r="EFW135" s="124"/>
      <c r="EFX135" s="124"/>
      <c r="EFY135" s="124"/>
      <c r="EFZ135" s="124"/>
      <c r="EGA135" s="124"/>
      <c r="EGB135" s="124"/>
      <c r="EGC135" s="124"/>
      <c r="EGD135" s="124"/>
      <c r="EGE135" s="124"/>
      <c r="EGF135" s="124"/>
      <c r="EGG135" s="124"/>
      <c r="EGH135" s="124"/>
      <c r="EGI135" s="124"/>
      <c r="EGJ135" s="124"/>
      <c r="EGK135" s="124"/>
      <c r="EGL135" s="124"/>
      <c r="EGM135" s="124"/>
      <c r="EGN135" s="124"/>
      <c r="EGO135" s="124"/>
      <c r="EGP135" s="124"/>
      <c r="EGQ135" s="124"/>
      <c r="EGR135" s="124"/>
      <c r="EGS135" s="124"/>
      <c r="EGT135" s="124"/>
      <c r="EGU135" s="124"/>
      <c r="EGV135" s="124"/>
      <c r="EGW135" s="124"/>
      <c r="EGX135" s="124"/>
      <c r="EGY135" s="124"/>
      <c r="EGZ135" s="124"/>
      <c r="EHA135" s="124"/>
      <c r="EHB135" s="124"/>
      <c r="EHC135" s="124"/>
      <c r="EHD135" s="124"/>
      <c r="EHE135" s="124"/>
      <c r="EHF135" s="124"/>
      <c r="EHG135" s="124"/>
      <c r="EHH135" s="124"/>
      <c r="EHI135" s="124"/>
      <c r="EHJ135" s="124"/>
      <c r="EHK135" s="124"/>
      <c r="EHL135" s="124"/>
      <c r="EHM135" s="124"/>
      <c r="EHN135" s="124"/>
      <c r="EHO135" s="124"/>
      <c r="EHP135" s="124"/>
      <c r="EHQ135" s="124"/>
      <c r="EHR135" s="124"/>
      <c r="EHS135" s="124"/>
      <c r="EHT135" s="124"/>
      <c r="EHU135" s="124"/>
      <c r="EHV135" s="124"/>
      <c r="EHW135" s="124"/>
      <c r="EHX135" s="124"/>
      <c r="EHY135" s="124"/>
      <c r="EHZ135" s="124"/>
      <c r="EIA135" s="124"/>
      <c r="EIB135" s="124"/>
      <c r="EIC135" s="124"/>
      <c r="EID135" s="124"/>
      <c r="EIE135" s="124"/>
      <c r="EIF135" s="124"/>
      <c r="EIG135" s="124"/>
      <c r="EIH135" s="124"/>
      <c r="EII135" s="124"/>
      <c r="EIJ135" s="124"/>
      <c r="EIK135" s="124"/>
      <c r="EIL135" s="124"/>
      <c r="EIM135" s="124"/>
      <c r="EIN135" s="124"/>
      <c r="EIO135" s="124"/>
      <c r="EIP135" s="124"/>
      <c r="EIQ135" s="124"/>
      <c r="EIR135" s="124"/>
      <c r="EIS135" s="124"/>
      <c r="EIT135" s="124"/>
      <c r="EIU135" s="124"/>
      <c r="EIV135" s="124"/>
      <c r="EIW135" s="124"/>
      <c r="EIX135" s="124"/>
      <c r="EIY135" s="124"/>
      <c r="EIZ135" s="124"/>
      <c r="EJA135" s="124"/>
      <c r="EJB135" s="124"/>
      <c r="EJC135" s="124"/>
      <c r="EJD135" s="124"/>
      <c r="EJE135" s="124"/>
      <c r="EJF135" s="124"/>
      <c r="EJG135" s="124"/>
      <c r="EJH135" s="124"/>
      <c r="EJI135" s="124"/>
      <c r="EJJ135" s="124"/>
      <c r="EJK135" s="124"/>
      <c r="EJL135" s="124"/>
      <c r="EJM135" s="124"/>
      <c r="EJN135" s="124"/>
      <c r="EJO135" s="124"/>
      <c r="EJP135" s="124"/>
      <c r="EJQ135" s="124"/>
      <c r="EJR135" s="124"/>
      <c r="EJS135" s="124"/>
      <c r="EJT135" s="124"/>
      <c r="EJU135" s="124"/>
      <c r="EJV135" s="124"/>
      <c r="EJW135" s="124"/>
      <c r="EJX135" s="124"/>
      <c r="EJY135" s="124"/>
      <c r="EJZ135" s="124"/>
      <c r="EKA135" s="124"/>
      <c r="EKB135" s="124"/>
      <c r="EKC135" s="124"/>
      <c r="EKD135" s="124"/>
      <c r="EKE135" s="124"/>
      <c r="EKF135" s="124"/>
      <c r="EKG135" s="124"/>
      <c r="EKH135" s="124"/>
      <c r="EKI135" s="124"/>
      <c r="EKJ135" s="124"/>
      <c r="EKK135" s="124"/>
      <c r="EKL135" s="124"/>
      <c r="EKM135" s="124"/>
      <c r="EKN135" s="124"/>
      <c r="EKO135" s="124"/>
      <c r="EKP135" s="124"/>
      <c r="EKQ135" s="124"/>
      <c r="EKR135" s="124"/>
      <c r="EKS135" s="124"/>
      <c r="EKT135" s="124"/>
      <c r="EKU135" s="124"/>
      <c r="EKV135" s="124"/>
      <c r="EKW135" s="124"/>
      <c r="EKX135" s="124"/>
      <c r="EKY135" s="124"/>
      <c r="EKZ135" s="124"/>
      <c r="ELA135" s="124"/>
      <c r="ELB135" s="124"/>
      <c r="ELC135" s="124"/>
      <c r="ELD135" s="124"/>
      <c r="ELE135" s="124"/>
      <c r="ELF135" s="124"/>
      <c r="ELG135" s="124"/>
      <c r="ELH135" s="124"/>
      <c r="ELI135" s="124"/>
      <c r="ELJ135" s="124"/>
      <c r="ELK135" s="124"/>
      <c r="ELL135" s="124"/>
      <c r="ELM135" s="124"/>
      <c r="ELN135" s="124"/>
      <c r="ELO135" s="124"/>
      <c r="ELP135" s="124"/>
      <c r="ELQ135" s="124"/>
      <c r="ELR135" s="124"/>
      <c r="ELS135" s="124"/>
      <c r="ELT135" s="124"/>
      <c r="ELU135" s="124"/>
      <c r="ELV135" s="124"/>
      <c r="ELW135" s="124"/>
      <c r="ELX135" s="124"/>
      <c r="ELY135" s="124"/>
      <c r="ELZ135" s="124"/>
      <c r="EMA135" s="124"/>
      <c r="EMB135" s="124"/>
      <c r="EMC135" s="124"/>
      <c r="EMD135" s="124"/>
      <c r="EME135" s="124"/>
      <c r="EMF135" s="124"/>
      <c r="EMG135" s="124"/>
      <c r="EMH135" s="124"/>
      <c r="EMI135" s="124"/>
      <c r="EMJ135" s="124"/>
      <c r="EMK135" s="124"/>
      <c r="EML135" s="124"/>
      <c r="EMM135" s="124"/>
      <c r="EMN135" s="124"/>
      <c r="EMO135" s="124"/>
      <c r="EMP135" s="124"/>
      <c r="EMQ135" s="124"/>
      <c r="EMR135" s="124"/>
      <c r="EMS135" s="124"/>
      <c r="EMT135" s="124"/>
      <c r="EMU135" s="124"/>
      <c r="EMV135" s="124"/>
      <c r="EMW135" s="124"/>
      <c r="EMX135" s="124"/>
      <c r="EMY135" s="124"/>
      <c r="EMZ135" s="124"/>
      <c r="ENA135" s="124"/>
      <c r="ENB135" s="124"/>
      <c r="ENC135" s="124"/>
      <c r="END135" s="124"/>
      <c r="ENE135" s="124"/>
      <c r="ENF135" s="124"/>
      <c r="ENG135" s="124"/>
      <c r="ENH135" s="124"/>
      <c r="ENI135" s="124"/>
      <c r="ENJ135" s="124"/>
      <c r="ENK135" s="124"/>
      <c r="ENL135" s="124"/>
      <c r="ENM135" s="124"/>
      <c r="ENN135" s="124"/>
      <c r="ENO135" s="124"/>
      <c r="ENP135" s="124"/>
      <c r="ENQ135" s="124"/>
      <c r="ENR135" s="124"/>
      <c r="ENS135" s="124"/>
      <c r="ENT135" s="124"/>
      <c r="ENU135" s="124"/>
      <c r="ENV135" s="124"/>
      <c r="ENW135" s="124"/>
      <c r="ENX135" s="124"/>
      <c r="ENY135" s="124"/>
      <c r="ENZ135" s="124"/>
      <c r="EOA135" s="124"/>
      <c r="EOB135" s="124"/>
      <c r="EOC135" s="124"/>
      <c r="EOD135" s="124"/>
      <c r="EOE135" s="124"/>
      <c r="EOF135" s="124"/>
      <c r="EOG135" s="124"/>
      <c r="EOH135" s="124"/>
      <c r="EOI135" s="124"/>
      <c r="EOJ135" s="124"/>
      <c r="EOK135" s="124"/>
      <c r="EOL135" s="124"/>
      <c r="EOM135" s="124"/>
      <c r="EON135" s="124"/>
      <c r="EOO135" s="124"/>
      <c r="EOP135" s="124"/>
      <c r="EOQ135" s="124"/>
      <c r="EOR135" s="124"/>
      <c r="EOS135" s="124"/>
      <c r="EOT135" s="124"/>
      <c r="EOU135" s="124"/>
      <c r="EOV135" s="124"/>
      <c r="EOW135" s="124"/>
      <c r="EOX135" s="124"/>
      <c r="EOY135" s="124"/>
      <c r="EOZ135" s="124"/>
      <c r="EPA135" s="124"/>
      <c r="EPB135" s="124"/>
      <c r="EPC135" s="124"/>
      <c r="EPD135" s="124"/>
      <c r="EPE135" s="124"/>
      <c r="EPF135" s="124"/>
      <c r="EPG135" s="124"/>
      <c r="EPH135" s="124"/>
      <c r="EPI135" s="124"/>
      <c r="EPJ135" s="124"/>
      <c r="EPK135" s="124"/>
      <c r="EPL135" s="124"/>
      <c r="EPM135" s="124"/>
      <c r="EPN135" s="124"/>
      <c r="EPO135" s="124"/>
      <c r="EPP135" s="124"/>
      <c r="EPQ135" s="124"/>
      <c r="EPR135" s="124"/>
      <c r="EPS135" s="124"/>
      <c r="EPT135" s="124"/>
      <c r="EPU135" s="124"/>
      <c r="EPV135" s="124"/>
      <c r="EPW135" s="124"/>
      <c r="EPX135" s="124"/>
      <c r="EPY135" s="124"/>
      <c r="EPZ135" s="124"/>
      <c r="EQA135" s="124"/>
      <c r="EQB135" s="124"/>
      <c r="EQC135" s="124"/>
      <c r="EQD135" s="124"/>
      <c r="EQE135" s="124"/>
      <c r="EQF135" s="124"/>
      <c r="EQG135" s="124"/>
      <c r="EQH135" s="124"/>
      <c r="EQI135" s="124"/>
      <c r="EQJ135" s="124"/>
      <c r="EQK135" s="124"/>
      <c r="EQL135" s="124"/>
      <c r="EQM135" s="124"/>
      <c r="EQN135" s="124"/>
      <c r="EQO135" s="124"/>
      <c r="EQP135" s="124"/>
      <c r="EQQ135" s="124"/>
      <c r="EQR135" s="124"/>
      <c r="EQS135" s="124"/>
      <c r="EQT135" s="124"/>
      <c r="EQU135" s="124"/>
      <c r="EQV135" s="124"/>
      <c r="EQW135" s="124"/>
      <c r="EQX135" s="124"/>
      <c r="EQY135" s="124"/>
      <c r="EQZ135" s="124"/>
      <c r="ERA135" s="124"/>
      <c r="ERB135" s="124"/>
      <c r="ERC135" s="124"/>
      <c r="ERD135" s="124"/>
      <c r="ERE135" s="124"/>
      <c r="ERF135" s="124"/>
      <c r="ERG135" s="124"/>
      <c r="ERH135" s="124"/>
      <c r="ERI135" s="124"/>
      <c r="ERJ135" s="124"/>
      <c r="ERK135" s="124"/>
      <c r="ERL135" s="124"/>
      <c r="ERM135" s="124"/>
      <c r="ERN135" s="124"/>
      <c r="ERO135" s="124"/>
      <c r="ERP135" s="124"/>
      <c r="ERQ135" s="124"/>
      <c r="ERR135" s="124"/>
      <c r="ERS135" s="124"/>
      <c r="ERT135" s="124"/>
      <c r="ERU135" s="124"/>
      <c r="ERV135" s="124"/>
      <c r="ERW135" s="124"/>
      <c r="ERX135" s="124"/>
      <c r="ERY135" s="124"/>
      <c r="ERZ135" s="124"/>
      <c r="ESA135" s="124"/>
      <c r="ESB135" s="124"/>
      <c r="ESC135" s="124"/>
      <c r="ESD135" s="124"/>
      <c r="ESE135" s="124"/>
      <c r="ESF135" s="124"/>
      <c r="ESG135" s="124"/>
      <c r="ESH135" s="124"/>
      <c r="ESI135" s="124"/>
      <c r="ESJ135" s="124"/>
      <c r="ESK135" s="124"/>
      <c r="ESL135" s="124"/>
      <c r="ESM135" s="124"/>
      <c r="ESN135" s="124"/>
      <c r="ESO135" s="124"/>
      <c r="ESP135" s="124"/>
      <c r="ESQ135" s="124"/>
      <c r="ESR135" s="124"/>
      <c r="ESS135" s="124"/>
      <c r="EST135" s="124"/>
      <c r="ESU135" s="124"/>
      <c r="ESV135" s="124"/>
      <c r="ESW135" s="124"/>
      <c r="ESX135" s="124"/>
      <c r="ESY135" s="124"/>
      <c r="ESZ135" s="124"/>
      <c r="ETA135" s="124"/>
      <c r="ETB135" s="124"/>
      <c r="ETC135" s="124"/>
      <c r="ETD135" s="124"/>
      <c r="ETE135" s="124"/>
      <c r="ETF135" s="124"/>
      <c r="ETG135" s="124"/>
      <c r="ETH135" s="124"/>
      <c r="ETI135" s="124"/>
      <c r="ETJ135" s="124"/>
      <c r="ETK135" s="124"/>
      <c r="ETL135" s="124"/>
      <c r="ETM135" s="124"/>
      <c r="ETN135" s="124"/>
      <c r="ETO135" s="124"/>
      <c r="ETP135" s="124"/>
      <c r="ETQ135" s="124"/>
      <c r="ETR135" s="124"/>
      <c r="ETS135" s="124"/>
      <c r="ETT135" s="124"/>
      <c r="ETU135" s="124"/>
      <c r="ETV135" s="124"/>
      <c r="ETW135" s="124"/>
      <c r="ETX135" s="124"/>
      <c r="ETY135" s="124"/>
      <c r="ETZ135" s="124"/>
      <c r="EUA135" s="124"/>
      <c r="EUB135" s="124"/>
      <c r="EUC135" s="124"/>
      <c r="EUD135" s="124"/>
      <c r="EUE135" s="124"/>
      <c r="EUF135" s="124"/>
      <c r="EUG135" s="124"/>
      <c r="EUH135" s="124"/>
      <c r="EUI135" s="124"/>
      <c r="EUJ135" s="124"/>
      <c r="EUK135" s="124"/>
      <c r="EUL135" s="124"/>
      <c r="EUM135" s="124"/>
      <c r="EUN135" s="124"/>
      <c r="EUO135" s="124"/>
      <c r="EUP135" s="124"/>
      <c r="EUQ135" s="124"/>
      <c r="EUR135" s="124"/>
      <c r="EUS135" s="124"/>
      <c r="EUT135" s="124"/>
      <c r="EUU135" s="124"/>
      <c r="EUV135" s="124"/>
      <c r="EUW135" s="124"/>
      <c r="EUX135" s="124"/>
      <c r="EUY135" s="124"/>
      <c r="EUZ135" s="124"/>
      <c r="EVA135" s="124"/>
      <c r="EVB135" s="124"/>
      <c r="EVC135" s="124"/>
      <c r="EVD135" s="124"/>
      <c r="EVE135" s="124"/>
      <c r="EVF135" s="124"/>
      <c r="EVG135" s="124"/>
      <c r="EVH135" s="124"/>
      <c r="EVI135" s="124"/>
      <c r="EVJ135" s="124"/>
      <c r="EVK135" s="124"/>
      <c r="EVL135" s="124"/>
      <c r="EVM135" s="124"/>
      <c r="EVN135" s="124"/>
      <c r="EVO135" s="124"/>
      <c r="EVP135" s="124"/>
      <c r="EVQ135" s="124"/>
      <c r="EVR135" s="124"/>
      <c r="EVS135" s="124"/>
      <c r="EVT135" s="124"/>
      <c r="EVU135" s="124"/>
      <c r="EVV135" s="124"/>
      <c r="EVW135" s="124"/>
      <c r="EVX135" s="124"/>
      <c r="EVY135" s="124"/>
      <c r="EVZ135" s="124"/>
      <c r="EWA135" s="124"/>
      <c r="EWB135" s="124"/>
      <c r="EWC135" s="124"/>
      <c r="EWD135" s="124"/>
      <c r="EWE135" s="124"/>
      <c r="EWF135" s="124"/>
      <c r="EWG135" s="124"/>
      <c r="EWH135" s="124"/>
      <c r="EWI135" s="124"/>
      <c r="EWJ135" s="124"/>
      <c r="EWK135" s="124"/>
      <c r="EWL135" s="124"/>
      <c r="EWM135" s="124"/>
      <c r="EWN135" s="124"/>
      <c r="EWO135" s="124"/>
      <c r="EWP135" s="124"/>
      <c r="EWQ135" s="124"/>
      <c r="EWR135" s="124"/>
      <c r="EWS135" s="124"/>
      <c r="EWT135" s="124"/>
      <c r="EWU135" s="124"/>
      <c r="EWV135" s="124"/>
      <c r="EWW135" s="124"/>
      <c r="EWX135" s="124"/>
      <c r="EWY135" s="124"/>
      <c r="EWZ135" s="124"/>
      <c r="EXA135" s="124"/>
      <c r="EXB135" s="124"/>
      <c r="EXC135" s="124"/>
      <c r="EXD135" s="124"/>
      <c r="EXE135" s="124"/>
      <c r="EXF135" s="124"/>
      <c r="EXG135" s="124"/>
      <c r="EXH135" s="124"/>
      <c r="EXI135" s="124"/>
      <c r="EXJ135" s="124"/>
      <c r="EXK135" s="124"/>
      <c r="EXL135" s="124"/>
      <c r="EXM135" s="124"/>
      <c r="EXN135" s="124"/>
      <c r="EXO135" s="124"/>
      <c r="EXP135" s="124"/>
      <c r="EXQ135" s="124"/>
      <c r="EXR135" s="124"/>
      <c r="EXS135" s="124"/>
      <c r="EXT135" s="124"/>
      <c r="EXU135" s="124"/>
      <c r="EXV135" s="124"/>
      <c r="EXW135" s="124"/>
      <c r="EXX135" s="124"/>
      <c r="EXY135" s="124"/>
      <c r="EXZ135" s="124"/>
      <c r="EYA135" s="124"/>
      <c r="EYB135" s="124"/>
      <c r="EYC135" s="124"/>
      <c r="EYD135" s="124"/>
      <c r="EYE135" s="124"/>
      <c r="EYF135" s="124"/>
      <c r="EYG135" s="124"/>
      <c r="EYH135" s="124"/>
      <c r="EYI135" s="124"/>
      <c r="EYJ135" s="124"/>
      <c r="EYK135" s="124"/>
      <c r="EYL135" s="124"/>
      <c r="EYM135" s="124"/>
      <c r="EYN135" s="124"/>
      <c r="EYO135" s="124"/>
      <c r="EYP135" s="124"/>
      <c r="EYQ135" s="124"/>
      <c r="EYR135" s="124"/>
      <c r="EYS135" s="124"/>
      <c r="EYT135" s="124"/>
      <c r="EYU135" s="124"/>
      <c r="EYV135" s="124"/>
      <c r="EYW135" s="124"/>
      <c r="EYX135" s="124"/>
      <c r="EYY135" s="124"/>
      <c r="EYZ135" s="124"/>
      <c r="EZA135" s="124"/>
      <c r="EZB135" s="124"/>
      <c r="EZC135" s="124"/>
      <c r="EZD135" s="124"/>
      <c r="EZE135" s="124"/>
      <c r="EZF135" s="124"/>
      <c r="EZG135" s="124"/>
      <c r="EZH135" s="124"/>
      <c r="EZI135" s="124"/>
      <c r="EZJ135" s="124"/>
      <c r="EZK135" s="124"/>
      <c r="EZL135" s="124"/>
      <c r="EZM135" s="124"/>
      <c r="EZN135" s="124"/>
      <c r="EZO135" s="124"/>
      <c r="EZP135" s="124"/>
      <c r="EZQ135" s="124"/>
      <c r="EZR135" s="124"/>
      <c r="EZS135" s="124"/>
      <c r="EZT135" s="124"/>
      <c r="EZU135" s="124"/>
      <c r="EZV135" s="124"/>
      <c r="EZW135" s="124"/>
      <c r="EZX135" s="124"/>
      <c r="EZY135" s="124"/>
      <c r="EZZ135" s="124"/>
      <c r="FAA135" s="124"/>
      <c r="FAB135" s="124"/>
      <c r="FAC135" s="124"/>
      <c r="FAD135" s="124"/>
      <c r="FAE135" s="124"/>
      <c r="FAF135" s="124"/>
      <c r="FAG135" s="124"/>
      <c r="FAH135" s="124"/>
      <c r="FAI135" s="124"/>
      <c r="FAJ135" s="124"/>
      <c r="FAK135" s="124"/>
      <c r="FAL135" s="124"/>
      <c r="FAM135" s="124"/>
      <c r="FAN135" s="124"/>
      <c r="FAO135" s="124"/>
      <c r="FAP135" s="124"/>
      <c r="FAQ135" s="124"/>
      <c r="FAR135" s="124"/>
      <c r="FAS135" s="124"/>
      <c r="FAT135" s="124"/>
      <c r="FAU135" s="124"/>
      <c r="FAV135" s="124"/>
      <c r="FAW135" s="124"/>
      <c r="FAX135" s="124"/>
      <c r="FAY135" s="124"/>
      <c r="FAZ135" s="124"/>
      <c r="FBA135" s="124"/>
      <c r="FBB135" s="124"/>
      <c r="FBC135" s="124"/>
      <c r="FBD135" s="124"/>
      <c r="FBE135" s="124"/>
      <c r="FBF135" s="124"/>
      <c r="FBG135" s="124"/>
      <c r="FBH135" s="124"/>
      <c r="FBI135" s="124"/>
      <c r="FBJ135" s="124"/>
      <c r="FBK135" s="124"/>
      <c r="FBL135" s="124"/>
      <c r="FBM135" s="124"/>
      <c r="FBN135" s="124"/>
      <c r="FBO135" s="124"/>
      <c r="FBP135" s="124"/>
      <c r="FBQ135" s="124"/>
      <c r="FBR135" s="124"/>
      <c r="FBS135" s="124"/>
      <c r="FBT135" s="124"/>
      <c r="FBU135" s="124"/>
      <c r="FBV135" s="124"/>
      <c r="FBW135" s="124"/>
      <c r="FBX135" s="124"/>
      <c r="FBY135" s="124"/>
      <c r="FBZ135" s="124"/>
      <c r="FCA135" s="124"/>
      <c r="FCB135" s="124"/>
      <c r="FCC135" s="124"/>
      <c r="FCD135" s="124"/>
      <c r="FCE135" s="124"/>
      <c r="FCF135" s="124"/>
      <c r="FCG135" s="124"/>
      <c r="FCH135" s="124"/>
      <c r="FCI135" s="124"/>
      <c r="FCJ135" s="124"/>
      <c r="FCK135" s="124"/>
      <c r="FCL135" s="124"/>
      <c r="FCM135" s="124"/>
      <c r="FCN135" s="124"/>
      <c r="FCO135" s="124"/>
      <c r="FCP135" s="124"/>
      <c r="FCQ135" s="124"/>
      <c r="FCR135" s="124"/>
      <c r="FCS135" s="124"/>
      <c r="FCT135" s="124"/>
      <c r="FCU135" s="124"/>
      <c r="FCV135" s="124"/>
      <c r="FCW135" s="124"/>
      <c r="FCX135" s="124"/>
      <c r="FCY135" s="124"/>
      <c r="FCZ135" s="124"/>
      <c r="FDA135" s="124"/>
      <c r="FDB135" s="124"/>
      <c r="FDC135" s="124"/>
      <c r="FDD135" s="124"/>
      <c r="FDE135" s="124"/>
      <c r="FDF135" s="124"/>
      <c r="FDG135" s="124"/>
      <c r="FDH135" s="124"/>
      <c r="FDI135" s="124"/>
      <c r="FDJ135" s="124"/>
      <c r="FDK135" s="124"/>
      <c r="FDL135" s="124"/>
      <c r="FDM135" s="124"/>
      <c r="FDN135" s="124"/>
      <c r="FDO135" s="124"/>
      <c r="FDP135" s="124"/>
      <c r="FDQ135" s="124"/>
      <c r="FDR135" s="124"/>
      <c r="FDS135" s="124"/>
      <c r="FDT135" s="124"/>
      <c r="FDU135" s="124"/>
      <c r="FDV135" s="124"/>
      <c r="FDW135" s="124"/>
      <c r="FDX135" s="124"/>
      <c r="FDY135" s="124"/>
      <c r="FDZ135" s="124"/>
      <c r="FEA135" s="124"/>
      <c r="FEB135" s="124"/>
      <c r="FEC135" s="124"/>
      <c r="FED135" s="124"/>
      <c r="FEE135" s="124"/>
      <c r="FEF135" s="124"/>
      <c r="FEG135" s="124"/>
      <c r="FEH135" s="124"/>
      <c r="FEI135" s="124"/>
      <c r="FEJ135" s="124"/>
      <c r="FEK135" s="124"/>
      <c r="FEL135" s="124"/>
      <c r="FEM135" s="124"/>
      <c r="FEN135" s="124"/>
      <c r="FEO135" s="124"/>
      <c r="FEP135" s="124"/>
      <c r="FEQ135" s="124"/>
      <c r="FER135" s="124"/>
      <c r="FES135" s="124"/>
      <c r="FET135" s="124"/>
      <c r="FEU135" s="124"/>
      <c r="FEV135" s="124"/>
      <c r="FEW135" s="124"/>
      <c r="FEX135" s="124"/>
      <c r="FEY135" s="124"/>
      <c r="FEZ135" s="124"/>
      <c r="FFA135" s="124"/>
      <c r="FFB135" s="124"/>
      <c r="FFC135" s="124"/>
      <c r="FFD135" s="124"/>
      <c r="FFE135" s="124"/>
      <c r="FFF135" s="124"/>
      <c r="FFG135" s="124"/>
      <c r="FFH135" s="124"/>
      <c r="FFI135" s="124"/>
      <c r="FFJ135" s="124"/>
      <c r="FFK135" s="124"/>
      <c r="FFL135" s="124"/>
      <c r="FFM135" s="124"/>
      <c r="FFN135" s="124"/>
      <c r="FFO135" s="124"/>
      <c r="FFP135" s="124"/>
      <c r="FFQ135" s="124"/>
      <c r="FFR135" s="124"/>
      <c r="FFS135" s="124"/>
      <c r="FFT135" s="124"/>
      <c r="FFU135" s="124"/>
      <c r="FFV135" s="124"/>
      <c r="FFW135" s="124"/>
      <c r="FFX135" s="124"/>
      <c r="FFY135" s="124"/>
      <c r="FFZ135" s="124"/>
      <c r="FGA135" s="124"/>
      <c r="FGB135" s="124"/>
      <c r="FGC135" s="124"/>
      <c r="FGD135" s="124"/>
      <c r="FGE135" s="124"/>
      <c r="FGF135" s="124"/>
      <c r="FGG135" s="124"/>
      <c r="FGH135" s="124"/>
      <c r="FGI135" s="124"/>
      <c r="FGJ135" s="124"/>
      <c r="FGK135" s="124"/>
      <c r="FGL135" s="124"/>
      <c r="FGM135" s="124"/>
      <c r="FGN135" s="124"/>
      <c r="FGO135" s="124"/>
      <c r="FGP135" s="124"/>
      <c r="FGQ135" s="124"/>
      <c r="FGR135" s="124"/>
      <c r="FGS135" s="124"/>
      <c r="FGT135" s="124"/>
      <c r="FGU135" s="124"/>
      <c r="FGV135" s="124"/>
      <c r="FGW135" s="124"/>
      <c r="FGX135" s="124"/>
      <c r="FGY135" s="124"/>
      <c r="FGZ135" s="124"/>
      <c r="FHA135" s="124"/>
      <c r="FHB135" s="124"/>
      <c r="FHC135" s="124"/>
      <c r="FHD135" s="124"/>
      <c r="FHE135" s="124"/>
      <c r="FHF135" s="124"/>
      <c r="FHG135" s="124"/>
      <c r="FHH135" s="124"/>
      <c r="FHI135" s="124"/>
      <c r="FHJ135" s="124"/>
      <c r="FHK135" s="124"/>
      <c r="FHL135" s="124"/>
      <c r="FHM135" s="124"/>
      <c r="FHN135" s="124"/>
      <c r="FHO135" s="124"/>
      <c r="FHP135" s="124"/>
      <c r="FHQ135" s="124"/>
      <c r="FHR135" s="124"/>
      <c r="FHS135" s="124"/>
      <c r="FHT135" s="124"/>
      <c r="FHU135" s="124"/>
      <c r="FHV135" s="124"/>
      <c r="FHW135" s="124"/>
      <c r="FHX135" s="124"/>
      <c r="FHY135" s="124"/>
      <c r="FHZ135" s="124"/>
      <c r="FIA135" s="124"/>
      <c r="FIB135" s="124"/>
      <c r="FIC135" s="124"/>
      <c r="FID135" s="124"/>
      <c r="FIE135" s="124"/>
      <c r="FIF135" s="124"/>
      <c r="FIG135" s="124"/>
      <c r="FIH135" s="124"/>
      <c r="FII135" s="124"/>
      <c r="FIJ135" s="124"/>
      <c r="FIK135" s="124"/>
      <c r="FIL135" s="124"/>
      <c r="FIM135" s="124"/>
      <c r="FIN135" s="124"/>
      <c r="FIO135" s="124"/>
      <c r="FIP135" s="124"/>
      <c r="FIQ135" s="124"/>
      <c r="FIR135" s="124"/>
      <c r="FIS135" s="124"/>
      <c r="FIT135" s="124"/>
      <c r="FIU135" s="124"/>
      <c r="FIV135" s="124"/>
      <c r="FIW135" s="124"/>
      <c r="FIX135" s="124"/>
      <c r="FIY135" s="124"/>
      <c r="FIZ135" s="124"/>
      <c r="FJA135" s="124"/>
      <c r="FJB135" s="124"/>
      <c r="FJC135" s="124"/>
      <c r="FJD135" s="124"/>
      <c r="FJE135" s="124"/>
      <c r="FJF135" s="124"/>
      <c r="FJG135" s="124"/>
      <c r="FJH135" s="124"/>
      <c r="FJI135" s="124"/>
      <c r="FJJ135" s="124"/>
      <c r="FJK135" s="124"/>
      <c r="FJL135" s="124"/>
      <c r="FJM135" s="124"/>
      <c r="FJN135" s="124"/>
      <c r="FJO135" s="124"/>
      <c r="FJP135" s="124"/>
      <c r="FJQ135" s="124"/>
      <c r="FJR135" s="124"/>
      <c r="FJS135" s="124"/>
      <c r="FJT135" s="124"/>
      <c r="FJU135" s="124"/>
      <c r="FJV135" s="124"/>
      <c r="FJW135" s="124"/>
      <c r="FJX135" s="124"/>
      <c r="FJY135" s="124"/>
      <c r="FJZ135" s="124"/>
      <c r="FKA135" s="124"/>
      <c r="FKB135" s="124"/>
      <c r="FKC135" s="124"/>
      <c r="FKD135" s="124"/>
      <c r="FKE135" s="124"/>
      <c r="FKF135" s="124"/>
      <c r="FKG135" s="124"/>
      <c r="FKH135" s="124"/>
      <c r="FKI135" s="124"/>
      <c r="FKJ135" s="124"/>
      <c r="FKK135" s="124"/>
      <c r="FKL135" s="124"/>
      <c r="FKM135" s="124"/>
      <c r="FKN135" s="124"/>
      <c r="FKO135" s="124"/>
      <c r="FKP135" s="124"/>
      <c r="FKQ135" s="124"/>
      <c r="FKR135" s="124"/>
      <c r="FKS135" s="124"/>
      <c r="FKT135" s="124"/>
      <c r="FKU135" s="124"/>
      <c r="FKV135" s="124"/>
      <c r="FKW135" s="124"/>
      <c r="FKX135" s="124"/>
      <c r="FKY135" s="124"/>
      <c r="FKZ135" s="124"/>
      <c r="FLA135" s="124"/>
      <c r="FLB135" s="124"/>
      <c r="FLC135" s="124"/>
      <c r="FLD135" s="124"/>
      <c r="FLE135" s="124"/>
      <c r="FLF135" s="124"/>
      <c r="FLG135" s="124"/>
      <c r="FLH135" s="124"/>
      <c r="FLI135" s="124"/>
      <c r="FLJ135" s="124"/>
      <c r="FLK135" s="124"/>
      <c r="FLL135" s="124"/>
      <c r="FLM135" s="124"/>
      <c r="FLN135" s="124"/>
      <c r="FLO135" s="124"/>
      <c r="FLP135" s="124"/>
      <c r="FLQ135" s="124"/>
      <c r="FLR135" s="124"/>
      <c r="FLS135" s="124"/>
      <c r="FLT135" s="124"/>
      <c r="FLU135" s="124"/>
      <c r="FLV135" s="124"/>
      <c r="FLW135" s="124"/>
      <c r="FLX135" s="124"/>
      <c r="FLY135" s="124"/>
      <c r="FLZ135" s="124"/>
      <c r="FMA135" s="124"/>
      <c r="FMB135" s="124"/>
      <c r="FMC135" s="124"/>
      <c r="FMD135" s="124"/>
      <c r="FME135" s="124"/>
      <c r="FMF135" s="124"/>
      <c r="FMG135" s="124"/>
      <c r="FMH135" s="124"/>
      <c r="FMI135" s="124"/>
      <c r="FMJ135" s="124"/>
      <c r="FMK135" s="124"/>
      <c r="FML135" s="124"/>
      <c r="FMM135" s="124"/>
      <c r="FMN135" s="124"/>
      <c r="FMO135" s="124"/>
      <c r="FMP135" s="124"/>
      <c r="FMQ135" s="124"/>
      <c r="FMR135" s="124"/>
      <c r="FMS135" s="124"/>
      <c r="FMT135" s="124"/>
      <c r="FMU135" s="124"/>
      <c r="FMV135" s="124"/>
      <c r="FMW135" s="124"/>
      <c r="FMX135" s="124"/>
      <c r="FMY135" s="124"/>
      <c r="FMZ135" s="124"/>
      <c r="FNA135" s="124"/>
      <c r="FNB135" s="124"/>
      <c r="FNC135" s="124"/>
      <c r="FND135" s="124"/>
      <c r="FNE135" s="124"/>
      <c r="FNF135" s="124"/>
      <c r="FNG135" s="124"/>
      <c r="FNH135" s="124"/>
      <c r="FNI135" s="124"/>
      <c r="FNJ135" s="124"/>
      <c r="FNK135" s="124"/>
      <c r="FNL135" s="124"/>
      <c r="FNM135" s="124"/>
      <c r="FNN135" s="124"/>
      <c r="FNO135" s="124"/>
      <c r="FNP135" s="124"/>
      <c r="FNQ135" s="124"/>
      <c r="FNR135" s="124"/>
      <c r="FNS135" s="124"/>
      <c r="FNT135" s="124"/>
      <c r="FNU135" s="124"/>
      <c r="FNV135" s="124"/>
      <c r="FNW135" s="124"/>
      <c r="FNX135" s="124"/>
      <c r="FNY135" s="124"/>
      <c r="FNZ135" s="124"/>
      <c r="FOA135" s="124"/>
      <c r="FOB135" s="124"/>
      <c r="FOC135" s="124"/>
      <c r="FOD135" s="124"/>
      <c r="FOE135" s="124"/>
      <c r="FOF135" s="124"/>
      <c r="FOG135" s="124"/>
      <c r="FOH135" s="124"/>
      <c r="FOI135" s="124"/>
      <c r="FOJ135" s="124"/>
      <c r="FOK135" s="124"/>
      <c r="FOL135" s="124"/>
      <c r="FOM135" s="124"/>
      <c r="FON135" s="124"/>
      <c r="FOO135" s="124"/>
      <c r="FOP135" s="124"/>
      <c r="FOQ135" s="124"/>
      <c r="FOR135" s="124"/>
      <c r="FOS135" s="124"/>
      <c r="FOT135" s="124"/>
      <c r="FOU135" s="124"/>
      <c r="FOV135" s="124"/>
      <c r="FOW135" s="124"/>
      <c r="FOX135" s="124"/>
      <c r="FOY135" s="124"/>
      <c r="FOZ135" s="124"/>
      <c r="FPA135" s="124"/>
      <c r="FPB135" s="124"/>
      <c r="FPC135" s="124"/>
      <c r="FPD135" s="124"/>
      <c r="FPE135" s="124"/>
      <c r="FPF135" s="124"/>
      <c r="FPG135" s="124"/>
      <c r="FPH135" s="124"/>
      <c r="FPI135" s="124"/>
      <c r="FPJ135" s="124"/>
      <c r="FPK135" s="124"/>
      <c r="FPL135" s="124"/>
      <c r="FPM135" s="124"/>
      <c r="FPN135" s="124"/>
      <c r="FPO135" s="124"/>
      <c r="FPP135" s="124"/>
      <c r="FPQ135" s="124"/>
      <c r="FPR135" s="124"/>
      <c r="FPS135" s="124"/>
      <c r="FPT135" s="124"/>
      <c r="FPU135" s="124"/>
      <c r="FPV135" s="124"/>
      <c r="FPW135" s="124"/>
      <c r="FPX135" s="124"/>
      <c r="FPY135" s="124"/>
      <c r="FPZ135" s="124"/>
      <c r="FQA135" s="124"/>
      <c r="FQB135" s="124"/>
      <c r="FQC135" s="124"/>
      <c r="FQD135" s="124"/>
      <c r="FQE135" s="124"/>
      <c r="FQF135" s="124"/>
      <c r="FQG135" s="124"/>
      <c r="FQH135" s="124"/>
      <c r="FQI135" s="124"/>
      <c r="FQJ135" s="124"/>
      <c r="FQK135" s="124"/>
      <c r="FQL135" s="124"/>
      <c r="FQM135" s="124"/>
      <c r="FQN135" s="124"/>
      <c r="FQO135" s="124"/>
      <c r="FQP135" s="124"/>
      <c r="FQQ135" s="124"/>
      <c r="FQR135" s="124"/>
      <c r="FQS135" s="124"/>
      <c r="FQT135" s="124"/>
      <c r="FQU135" s="124"/>
      <c r="FQV135" s="124"/>
      <c r="FQW135" s="124"/>
      <c r="FQX135" s="124"/>
      <c r="FQY135" s="124"/>
      <c r="FQZ135" s="124"/>
      <c r="FRA135" s="124"/>
      <c r="FRB135" s="124"/>
      <c r="FRC135" s="124"/>
      <c r="FRD135" s="124"/>
      <c r="FRE135" s="124"/>
      <c r="FRF135" s="124"/>
      <c r="FRG135" s="124"/>
      <c r="FRH135" s="124"/>
      <c r="FRI135" s="124"/>
      <c r="FRJ135" s="124"/>
      <c r="FRK135" s="124"/>
      <c r="FRL135" s="124"/>
      <c r="FRM135" s="124"/>
      <c r="FRN135" s="124"/>
      <c r="FRO135" s="124"/>
      <c r="FRP135" s="124"/>
      <c r="FRQ135" s="124"/>
      <c r="FRR135" s="124"/>
      <c r="FRS135" s="124"/>
      <c r="FRT135" s="124"/>
      <c r="FRU135" s="124"/>
      <c r="FRV135" s="124"/>
      <c r="FRW135" s="124"/>
      <c r="FRX135" s="124"/>
      <c r="FRY135" s="124"/>
      <c r="FRZ135" s="124"/>
      <c r="FSA135" s="124"/>
      <c r="FSB135" s="124"/>
      <c r="FSC135" s="124"/>
      <c r="FSD135" s="124"/>
      <c r="FSE135" s="124"/>
      <c r="FSF135" s="124"/>
      <c r="FSG135" s="124"/>
      <c r="FSH135" s="124"/>
      <c r="FSI135" s="124"/>
      <c r="FSJ135" s="124"/>
      <c r="FSK135" s="124"/>
      <c r="FSL135" s="124"/>
      <c r="FSM135" s="124"/>
      <c r="FSN135" s="124"/>
      <c r="FSO135" s="124"/>
      <c r="FSP135" s="124"/>
      <c r="FSQ135" s="124"/>
      <c r="FSR135" s="124"/>
      <c r="FSS135" s="124"/>
      <c r="FST135" s="124"/>
      <c r="FSU135" s="124"/>
      <c r="FSV135" s="124"/>
      <c r="FSW135" s="124"/>
      <c r="FSX135" s="124"/>
      <c r="FSY135" s="124"/>
      <c r="FSZ135" s="124"/>
      <c r="FTA135" s="124"/>
      <c r="FTB135" s="124"/>
      <c r="FTC135" s="124"/>
      <c r="FTD135" s="124"/>
      <c r="FTE135" s="124"/>
      <c r="FTF135" s="124"/>
      <c r="FTG135" s="124"/>
      <c r="FTH135" s="124"/>
      <c r="FTI135" s="124"/>
      <c r="FTJ135" s="124"/>
      <c r="FTK135" s="124"/>
      <c r="FTL135" s="124"/>
      <c r="FTM135" s="124"/>
      <c r="FTN135" s="124"/>
      <c r="FTO135" s="124"/>
      <c r="FTP135" s="124"/>
      <c r="FTQ135" s="124"/>
      <c r="FTR135" s="124"/>
      <c r="FTS135" s="124"/>
      <c r="FTT135" s="124"/>
      <c r="FTU135" s="124"/>
      <c r="FTV135" s="124"/>
      <c r="FTW135" s="124"/>
      <c r="FTX135" s="124"/>
      <c r="FTY135" s="124"/>
      <c r="FTZ135" s="124"/>
      <c r="FUA135" s="124"/>
      <c r="FUB135" s="124"/>
      <c r="FUC135" s="124"/>
      <c r="FUD135" s="124"/>
      <c r="FUE135" s="124"/>
      <c r="FUF135" s="124"/>
      <c r="FUG135" s="124"/>
      <c r="FUH135" s="124"/>
      <c r="FUI135" s="124"/>
      <c r="FUJ135" s="124"/>
      <c r="FUK135" s="124"/>
      <c r="FUL135" s="124"/>
      <c r="FUM135" s="124"/>
      <c r="FUN135" s="124"/>
      <c r="FUO135" s="124"/>
      <c r="FUP135" s="124"/>
      <c r="FUQ135" s="124"/>
      <c r="FUR135" s="124"/>
      <c r="FUS135" s="124"/>
      <c r="FUT135" s="124"/>
      <c r="FUU135" s="124"/>
      <c r="FUV135" s="124"/>
      <c r="FUW135" s="124"/>
      <c r="FUX135" s="124"/>
      <c r="FUY135" s="124"/>
      <c r="FUZ135" s="124"/>
      <c r="FVA135" s="124"/>
      <c r="FVB135" s="124"/>
      <c r="FVC135" s="124"/>
      <c r="FVD135" s="124"/>
      <c r="FVE135" s="124"/>
      <c r="FVF135" s="124"/>
      <c r="FVG135" s="124"/>
      <c r="FVH135" s="124"/>
      <c r="FVI135" s="124"/>
      <c r="FVJ135" s="124"/>
      <c r="FVK135" s="124"/>
      <c r="FVL135" s="124"/>
      <c r="FVM135" s="124"/>
      <c r="FVN135" s="124"/>
      <c r="FVO135" s="124"/>
      <c r="FVP135" s="124"/>
      <c r="FVQ135" s="124"/>
      <c r="FVR135" s="124"/>
      <c r="FVS135" s="124"/>
      <c r="FVT135" s="124"/>
      <c r="FVU135" s="124"/>
      <c r="FVV135" s="124"/>
      <c r="FVW135" s="124"/>
      <c r="FVX135" s="124"/>
      <c r="FVY135" s="124"/>
      <c r="FVZ135" s="124"/>
      <c r="FWA135" s="124"/>
      <c r="FWB135" s="124"/>
      <c r="FWC135" s="124"/>
      <c r="FWD135" s="124"/>
      <c r="FWE135" s="124"/>
      <c r="FWF135" s="124"/>
      <c r="FWG135" s="124"/>
      <c r="FWH135" s="124"/>
      <c r="FWI135" s="124"/>
      <c r="FWJ135" s="124"/>
      <c r="FWK135" s="124"/>
      <c r="FWL135" s="124"/>
      <c r="FWM135" s="124"/>
      <c r="FWN135" s="124"/>
      <c r="FWO135" s="124"/>
      <c r="FWP135" s="124"/>
      <c r="FWQ135" s="124"/>
      <c r="FWR135" s="124"/>
      <c r="FWS135" s="124"/>
      <c r="FWT135" s="124"/>
      <c r="FWU135" s="124"/>
      <c r="FWV135" s="124"/>
      <c r="FWW135" s="124"/>
      <c r="FWX135" s="124"/>
      <c r="FWY135" s="124"/>
      <c r="FWZ135" s="124"/>
      <c r="FXA135" s="124"/>
      <c r="FXB135" s="124"/>
      <c r="FXC135" s="124"/>
      <c r="FXD135" s="124"/>
      <c r="FXE135" s="124"/>
      <c r="FXF135" s="124"/>
      <c r="FXG135" s="124"/>
      <c r="FXH135" s="124"/>
      <c r="FXI135" s="124"/>
      <c r="FXJ135" s="124"/>
      <c r="FXK135" s="124"/>
      <c r="FXL135" s="124"/>
      <c r="FXM135" s="124"/>
      <c r="FXN135" s="124"/>
      <c r="FXO135" s="124"/>
      <c r="FXP135" s="124"/>
      <c r="FXQ135" s="124"/>
      <c r="FXR135" s="124"/>
      <c r="FXS135" s="124"/>
      <c r="FXT135" s="124"/>
      <c r="FXU135" s="124"/>
      <c r="FXV135" s="124"/>
      <c r="FXW135" s="124"/>
      <c r="FXX135" s="124"/>
      <c r="FXY135" s="124"/>
      <c r="FXZ135" s="124"/>
      <c r="FYA135" s="124"/>
      <c r="FYB135" s="124"/>
      <c r="FYC135" s="124"/>
      <c r="FYD135" s="124"/>
      <c r="FYE135" s="124"/>
      <c r="FYF135" s="124"/>
      <c r="FYG135" s="124"/>
      <c r="FYH135" s="124"/>
      <c r="FYI135" s="124"/>
      <c r="FYJ135" s="124"/>
      <c r="FYK135" s="124"/>
      <c r="FYL135" s="124"/>
      <c r="FYM135" s="124"/>
      <c r="FYN135" s="124"/>
      <c r="FYO135" s="124"/>
      <c r="FYP135" s="124"/>
      <c r="FYQ135" s="124"/>
      <c r="FYR135" s="124"/>
      <c r="FYS135" s="124"/>
      <c r="FYT135" s="124"/>
      <c r="FYU135" s="124"/>
      <c r="FYV135" s="124"/>
      <c r="FYW135" s="124"/>
      <c r="FYX135" s="124"/>
      <c r="FYY135" s="124"/>
      <c r="FYZ135" s="124"/>
      <c r="FZA135" s="124"/>
      <c r="FZB135" s="124"/>
      <c r="FZC135" s="124"/>
      <c r="FZD135" s="124"/>
      <c r="FZE135" s="124"/>
      <c r="FZF135" s="124"/>
      <c r="FZG135" s="124"/>
      <c r="FZH135" s="124"/>
      <c r="FZI135" s="124"/>
      <c r="FZJ135" s="124"/>
      <c r="FZK135" s="124"/>
      <c r="FZL135" s="124"/>
      <c r="FZM135" s="124"/>
      <c r="FZN135" s="124"/>
      <c r="FZO135" s="124"/>
      <c r="FZP135" s="124"/>
      <c r="FZQ135" s="124"/>
      <c r="FZR135" s="124"/>
      <c r="FZS135" s="124"/>
      <c r="FZT135" s="124"/>
      <c r="FZU135" s="124"/>
      <c r="FZV135" s="124"/>
      <c r="FZW135" s="124"/>
      <c r="FZX135" s="124"/>
      <c r="FZY135" s="124"/>
      <c r="FZZ135" s="124"/>
      <c r="GAA135" s="124"/>
      <c r="GAB135" s="124"/>
      <c r="GAC135" s="124"/>
      <c r="GAD135" s="124"/>
      <c r="GAE135" s="124"/>
      <c r="GAF135" s="124"/>
      <c r="GAG135" s="124"/>
      <c r="GAH135" s="124"/>
      <c r="GAI135" s="124"/>
      <c r="GAJ135" s="124"/>
      <c r="GAK135" s="124"/>
      <c r="GAL135" s="124"/>
      <c r="GAM135" s="124"/>
      <c r="GAN135" s="124"/>
      <c r="GAO135" s="124"/>
      <c r="GAP135" s="124"/>
      <c r="GAQ135" s="124"/>
      <c r="GAR135" s="124"/>
      <c r="GAS135" s="124"/>
      <c r="GAT135" s="124"/>
      <c r="GAU135" s="124"/>
      <c r="GAV135" s="124"/>
      <c r="GAW135" s="124"/>
      <c r="GAX135" s="124"/>
      <c r="GAY135" s="124"/>
      <c r="GAZ135" s="124"/>
      <c r="GBA135" s="124"/>
      <c r="GBB135" s="124"/>
      <c r="GBC135" s="124"/>
      <c r="GBD135" s="124"/>
      <c r="GBE135" s="124"/>
      <c r="GBF135" s="124"/>
      <c r="GBG135" s="124"/>
      <c r="GBH135" s="124"/>
      <c r="GBI135" s="124"/>
      <c r="GBJ135" s="124"/>
      <c r="GBK135" s="124"/>
      <c r="GBL135" s="124"/>
      <c r="GBM135" s="124"/>
      <c r="GBN135" s="124"/>
      <c r="GBO135" s="124"/>
      <c r="GBP135" s="124"/>
      <c r="GBQ135" s="124"/>
      <c r="GBR135" s="124"/>
      <c r="GBS135" s="124"/>
      <c r="GBT135" s="124"/>
      <c r="GBU135" s="124"/>
      <c r="GBV135" s="124"/>
      <c r="GBW135" s="124"/>
      <c r="GBX135" s="124"/>
      <c r="GBY135" s="124"/>
      <c r="GBZ135" s="124"/>
      <c r="GCA135" s="124"/>
      <c r="GCB135" s="124"/>
      <c r="GCC135" s="124"/>
      <c r="GCD135" s="124"/>
      <c r="GCE135" s="124"/>
      <c r="GCF135" s="124"/>
      <c r="GCG135" s="124"/>
      <c r="GCH135" s="124"/>
      <c r="GCI135" s="124"/>
      <c r="GCJ135" s="124"/>
      <c r="GCK135" s="124"/>
      <c r="GCL135" s="124"/>
      <c r="GCM135" s="124"/>
      <c r="GCN135" s="124"/>
      <c r="GCO135" s="124"/>
      <c r="GCP135" s="124"/>
      <c r="GCQ135" s="124"/>
      <c r="GCR135" s="124"/>
      <c r="GCS135" s="124"/>
      <c r="GCT135" s="124"/>
      <c r="GCU135" s="124"/>
      <c r="GCV135" s="124"/>
      <c r="GCW135" s="124"/>
      <c r="GCX135" s="124"/>
      <c r="GCY135" s="124"/>
      <c r="GCZ135" s="124"/>
      <c r="GDA135" s="124"/>
      <c r="GDB135" s="124"/>
      <c r="GDC135" s="124"/>
      <c r="GDD135" s="124"/>
      <c r="GDE135" s="124"/>
      <c r="GDF135" s="124"/>
      <c r="GDG135" s="124"/>
      <c r="GDH135" s="124"/>
      <c r="GDI135" s="124"/>
      <c r="GDJ135" s="124"/>
      <c r="GDK135" s="124"/>
      <c r="GDL135" s="124"/>
      <c r="GDM135" s="124"/>
      <c r="GDN135" s="124"/>
      <c r="GDO135" s="124"/>
      <c r="GDP135" s="124"/>
      <c r="GDQ135" s="124"/>
      <c r="GDR135" s="124"/>
      <c r="GDS135" s="124"/>
      <c r="GDT135" s="124"/>
      <c r="GDU135" s="124"/>
      <c r="GDV135" s="124"/>
      <c r="GDW135" s="124"/>
      <c r="GDX135" s="124"/>
      <c r="GDY135" s="124"/>
      <c r="GDZ135" s="124"/>
      <c r="GEA135" s="124"/>
      <c r="GEB135" s="124"/>
      <c r="GEC135" s="124"/>
      <c r="GED135" s="124"/>
      <c r="GEE135" s="124"/>
      <c r="GEF135" s="124"/>
      <c r="GEG135" s="124"/>
      <c r="GEH135" s="124"/>
      <c r="GEI135" s="124"/>
      <c r="GEJ135" s="124"/>
      <c r="GEK135" s="124"/>
      <c r="GEL135" s="124"/>
      <c r="GEM135" s="124"/>
      <c r="GEN135" s="124"/>
      <c r="GEO135" s="124"/>
      <c r="GEP135" s="124"/>
      <c r="GEQ135" s="124"/>
      <c r="GER135" s="124"/>
      <c r="GES135" s="124"/>
      <c r="GET135" s="124"/>
      <c r="GEU135" s="124"/>
      <c r="GEV135" s="124"/>
      <c r="GEW135" s="124"/>
      <c r="GEX135" s="124"/>
      <c r="GEY135" s="124"/>
      <c r="GEZ135" s="124"/>
      <c r="GFA135" s="124"/>
      <c r="GFB135" s="124"/>
      <c r="GFC135" s="124"/>
      <c r="GFD135" s="124"/>
      <c r="GFE135" s="124"/>
      <c r="GFF135" s="124"/>
      <c r="GFG135" s="124"/>
      <c r="GFH135" s="124"/>
      <c r="GFI135" s="124"/>
      <c r="GFJ135" s="124"/>
      <c r="GFK135" s="124"/>
      <c r="GFL135" s="124"/>
      <c r="GFM135" s="124"/>
      <c r="GFN135" s="124"/>
      <c r="GFO135" s="124"/>
      <c r="GFP135" s="124"/>
      <c r="GFQ135" s="124"/>
      <c r="GFR135" s="124"/>
      <c r="GFS135" s="124"/>
      <c r="GFT135" s="124"/>
      <c r="GFU135" s="124"/>
      <c r="GFV135" s="124"/>
      <c r="GFW135" s="124"/>
      <c r="GFX135" s="124"/>
      <c r="GFY135" s="124"/>
      <c r="GFZ135" s="124"/>
      <c r="GGA135" s="124"/>
      <c r="GGB135" s="124"/>
      <c r="GGC135" s="124"/>
      <c r="GGD135" s="124"/>
      <c r="GGE135" s="124"/>
      <c r="GGF135" s="124"/>
      <c r="GGG135" s="124"/>
      <c r="GGH135" s="124"/>
      <c r="GGI135" s="124"/>
      <c r="GGJ135" s="124"/>
      <c r="GGK135" s="124"/>
      <c r="GGL135" s="124"/>
      <c r="GGM135" s="124"/>
      <c r="GGN135" s="124"/>
      <c r="GGO135" s="124"/>
      <c r="GGP135" s="124"/>
      <c r="GGQ135" s="124"/>
      <c r="GGR135" s="124"/>
      <c r="GGS135" s="124"/>
      <c r="GGT135" s="124"/>
      <c r="GGU135" s="124"/>
      <c r="GGV135" s="124"/>
      <c r="GGW135" s="124"/>
      <c r="GGX135" s="124"/>
      <c r="GGY135" s="124"/>
      <c r="GGZ135" s="124"/>
      <c r="GHA135" s="124"/>
      <c r="GHB135" s="124"/>
      <c r="GHC135" s="124"/>
      <c r="GHD135" s="124"/>
      <c r="GHE135" s="124"/>
      <c r="GHF135" s="124"/>
      <c r="GHG135" s="124"/>
      <c r="GHH135" s="124"/>
      <c r="GHI135" s="124"/>
      <c r="GHJ135" s="124"/>
      <c r="GHK135" s="124"/>
      <c r="GHL135" s="124"/>
      <c r="GHM135" s="124"/>
      <c r="GHN135" s="124"/>
      <c r="GHO135" s="124"/>
      <c r="GHP135" s="124"/>
      <c r="GHQ135" s="124"/>
      <c r="GHR135" s="124"/>
      <c r="GHS135" s="124"/>
      <c r="GHT135" s="124"/>
      <c r="GHU135" s="124"/>
      <c r="GHV135" s="124"/>
      <c r="GHW135" s="124"/>
      <c r="GHX135" s="124"/>
      <c r="GHY135" s="124"/>
      <c r="GHZ135" s="124"/>
      <c r="GIA135" s="124"/>
      <c r="GIB135" s="124"/>
      <c r="GIC135" s="124"/>
      <c r="GID135" s="124"/>
      <c r="GIE135" s="124"/>
      <c r="GIF135" s="124"/>
      <c r="GIG135" s="124"/>
      <c r="GIH135" s="124"/>
      <c r="GII135" s="124"/>
      <c r="GIJ135" s="124"/>
      <c r="GIK135" s="124"/>
      <c r="GIL135" s="124"/>
      <c r="GIM135" s="124"/>
      <c r="GIN135" s="124"/>
      <c r="GIO135" s="124"/>
      <c r="GIP135" s="124"/>
      <c r="GIQ135" s="124"/>
      <c r="GIR135" s="124"/>
      <c r="GIS135" s="124"/>
      <c r="GIT135" s="124"/>
      <c r="GIU135" s="124"/>
      <c r="GIV135" s="124"/>
      <c r="GIW135" s="124"/>
      <c r="GIX135" s="124"/>
      <c r="GIY135" s="124"/>
      <c r="GIZ135" s="124"/>
      <c r="GJA135" s="124"/>
      <c r="GJB135" s="124"/>
      <c r="GJC135" s="124"/>
      <c r="GJD135" s="124"/>
      <c r="GJE135" s="124"/>
      <c r="GJF135" s="124"/>
      <c r="GJG135" s="124"/>
      <c r="GJH135" s="124"/>
      <c r="GJI135" s="124"/>
      <c r="GJJ135" s="124"/>
      <c r="GJK135" s="124"/>
      <c r="GJL135" s="124"/>
      <c r="GJM135" s="124"/>
      <c r="GJN135" s="124"/>
      <c r="GJO135" s="124"/>
      <c r="GJP135" s="124"/>
      <c r="GJQ135" s="124"/>
      <c r="GJR135" s="124"/>
      <c r="GJS135" s="124"/>
      <c r="GJT135" s="124"/>
      <c r="GJU135" s="124"/>
      <c r="GJV135" s="124"/>
      <c r="GJW135" s="124"/>
      <c r="GJX135" s="124"/>
      <c r="GJY135" s="124"/>
      <c r="GJZ135" s="124"/>
      <c r="GKA135" s="124"/>
      <c r="GKB135" s="124"/>
      <c r="GKC135" s="124"/>
      <c r="GKD135" s="124"/>
      <c r="GKE135" s="124"/>
      <c r="GKF135" s="124"/>
      <c r="GKG135" s="124"/>
      <c r="GKH135" s="124"/>
      <c r="GKI135" s="124"/>
      <c r="GKJ135" s="124"/>
      <c r="GKK135" s="124"/>
      <c r="GKL135" s="124"/>
      <c r="GKM135" s="124"/>
      <c r="GKN135" s="124"/>
      <c r="GKO135" s="124"/>
      <c r="GKP135" s="124"/>
      <c r="GKQ135" s="124"/>
      <c r="GKR135" s="124"/>
      <c r="GKS135" s="124"/>
      <c r="GKT135" s="124"/>
      <c r="GKU135" s="124"/>
      <c r="GKV135" s="124"/>
      <c r="GKW135" s="124"/>
      <c r="GKX135" s="124"/>
      <c r="GKY135" s="124"/>
      <c r="GKZ135" s="124"/>
      <c r="GLA135" s="124"/>
      <c r="GLB135" s="124"/>
      <c r="GLC135" s="124"/>
      <c r="GLD135" s="124"/>
      <c r="GLE135" s="124"/>
      <c r="GLF135" s="124"/>
      <c r="GLG135" s="124"/>
      <c r="GLH135" s="124"/>
      <c r="GLI135" s="124"/>
      <c r="GLJ135" s="124"/>
      <c r="GLK135" s="124"/>
      <c r="GLL135" s="124"/>
      <c r="GLM135" s="124"/>
      <c r="GLN135" s="124"/>
      <c r="GLO135" s="124"/>
      <c r="GLP135" s="124"/>
      <c r="GLQ135" s="124"/>
      <c r="GLR135" s="124"/>
      <c r="GLS135" s="124"/>
      <c r="GLT135" s="124"/>
      <c r="GLU135" s="124"/>
      <c r="GLV135" s="124"/>
      <c r="GLW135" s="124"/>
      <c r="GLX135" s="124"/>
      <c r="GLY135" s="124"/>
      <c r="GLZ135" s="124"/>
      <c r="GMA135" s="124"/>
      <c r="GMB135" s="124"/>
      <c r="GMC135" s="124"/>
      <c r="GMD135" s="124"/>
      <c r="GME135" s="124"/>
      <c r="GMF135" s="124"/>
      <c r="GMG135" s="124"/>
      <c r="GMH135" s="124"/>
      <c r="GMI135" s="124"/>
      <c r="GMJ135" s="124"/>
      <c r="GMK135" s="124"/>
      <c r="GML135" s="124"/>
      <c r="GMM135" s="124"/>
      <c r="GMN135" s="124"/>
      <c r="GMO135" s="124"/>
      <c r="GMP135" s="124"/>
      <c r="GMQ135" s="124"/>
      <c r="GMR135" s="124"/>
      <c r="GMS135" s="124"/>
      <c r="GMT135" s="124"/>
      <c r="GMU135" s="124"/>
      <c r="GMV135" s="124"/>
      <c r="GMW135" s="124"/>
      <c r="GMX135" s="124"/>
      <c r="GMY135" s="124"/>
      <c r="GMZ135" s="124"/>
      <c r="GNA135" s="124"/>
      <c r="GNB135" s="124"/>
      <c r="GNC135" s="124"/>
      <c r="GND135" s="124"/>
      <c r="GNE135" s="124"/>
      <c r="GNF135" s="124"/>
      <c r="GNG135" s="124"/>
      <c r="GNH135" s="124"/>
      <c r="GNI135" s="124"/>
      <c r="GNJ135" s="124"/>
      <c r="GNK135" s="124"/>
      <c r="GNL135" s="124"/>
      <c r="GNM135" s="124"/>
      <c r="GNN135" s="124"/>
      <c r="GNO135" s="124"/>
      <c r="GNP135" s="124"/>
      <c r="GNQ135" s="124"/>
      <c r="GNR135" s="124"/>
      <c r="GNS135" s="124"/>
      <c r="GNT135" s="124"/>
      <c r="GNU135" s="124"/>
      <c r="GNV135" s="124"/>
      <c r="GNW135" s="124"/>
      <c r="GNX135" s="124"/>
      <c r="GNY135" s="124"/>
      <c r="GNZ135" s="124"/>
      <c r="GOA135" s="124"/>
      <c r="GOB135" s="124"/>
      <c r="GOC135" s="124"/>
      <c r="GOD135" s="124"/>
      <c r="GOE135" s="124"/>
      <c r="GOF135" s="124"/>
      <c r="GOG135" s="124"/>
      <c r="GOH135" s="124"/>
      <c r="GOI135" s="124"/>
      <c r="GOJ135" s="124"/>
      <c r="GOK135" s="124"/>
      <c r="GOL135" s="124"/>
      <c r="GOM135" s="124"/>
      <c r="GON135" s="124"/>
      <c r="GOO135" s="124"/>
      <c r="GOP135" s="124"/>
      <c r="GOQ135" s="124"/>
      <c r="GOR135" s="124"/>
      <c r="GOS135" s="124"/>
      <c r="GOT135" s="124"/>
      <c r="GOU135" s="124"/>
      <c r="GOV135" s="124"/>
      <c r="GOW135" s="124"/>
      <c r="GOX135" s="124"/>
      <c r="GOY135" s="124"/>
      <c r="GOZ135" s="124"/>
      <c r="GPA135" s="124"/>
      <c r="GPB135" s="124"/>
      <c r="GPC135" s="124"/>
      <c r="GPD135" s="124"/>
      <c r="GPE135" s="124"/>
      <c r="GPF135" s="124"/>
      <c r="GPG135" s="124"/>
      <c r="GPH135" s="124"/>
      <c r="GPI135" s="124"/>
      <c r="GPJ135" s="124"/>
      <c r="GPK135" s="124"/>
      <c r="GPL135" s="124"/>
      <c r="GPM135" s="124"/>
      <c r="GPN135" s="124"/>
      <c r="GPO135" s="124"/>
      <c r="GPP135" s="124"/>
      <c r="GPQ135" s="124"/>
      <c r="GPR135" s="124"/>
      <c r="GPS135" s="124"/>
      <c r="GPT135" s="124"/>
      <c r="GPU135" s="124"/>
      <c r="GPV135" s="124"/>
      <c r="GPW135" s="124"/>
      <c r="GPX135" s="124"/>
      <c r="GPY135" s="124"/>
      <c r="GPZ135" s="124"/>
      <c r="GQA135" s="124"/>
      <c r="GQB135" s="124"/>
      <c r="GQC135" s="124"/>
      <c r="GQD135" s="124"/>
      <c r="GQE135" s="124"/>
      <c r="GQF135" s="124"/>
      <c r="GQG135" s="124"/>
      <c r="GQH135" s="124"/>
      <c r="GQI135" s="124"/>
      <c r="GQJ135" s="124"/>
      <c r="GQK135" s="124"/>
      <c r="GQL135" s="124"/>
      <c r="GQM135" s="124"/>
      <c r="GQN135" s="124"/>
      <c r="GQO135" s="124"/>
      <c r="GQP135" s="124"/>
      <c r="GQQ135" s="124"/>
      <c r="GQR135" s="124"/>
      <c r="GQS135" s="124"/>
      <c r="GQT135" s="124"/>
      <c r="GQU135" s="124"/>
      <c r="GQV135" s="124"/>
      <c r="GQW135" s="124"/>
      <c r="GQX135" s="124"/>
      <c r="GQY135" s="124"/>
      <c r="GQZ135" s="124"/>
      <c r="GRA135" s="124"/>
      <c r="GRB135" s="124"/>
      <c r="GRC135" s="124"/>
      <c r="GRD135" s="124"/>
      <c r="GRE135" s="124"/>
      <c r="GRF135" s="124"/>
      <c r="GRG135" s="124"/>
      <c r="GRH135" s="124"/>
      <c r="GRI135" s="124"/>
      <c r="GRJ135" s="124"/>
      <c r="GRK135" s="124"/>
      <c r="GRL135" s="124"/>
      <c r="GRM135" s="124"/>
      <c r="GRN135" s="124"/>
      <c r="GRO135" s="124"/>
      <c r="GRP135" s="124"/>
      <c r="GRQ135" s="124"/>
      <c r="GRR135" s="124"/>
      <c r="GRS135" s="124"/>
      <c r="GRT135" s="124"/>
      <c r="GRU135" s="124"/>
      <c r="GRV135" s="124"/>
      <c r="GRW135" s="124"/>
      <c r="GRX135" s="124"/>
      <c r="GRY135" s="124"/>
      <c r="GRZ135" s="124"/>
      <c r="GSA135" s="124"/>
      <c r="GSB135" s="124"/>
      <c r="GSC135" s="124"/>
      <c r="GSD135" s="124"/>
      <c r="GSE135" s="124"/>
      <c r="GSF135" s="124"/>
      <c r="GSG135" s="124"/>
      <c r="GSH135" s="124"/>
      <c r="GSI135" s="124"/>
      <c r="GSJ135" s="124"/>
      <c r="GSK135" s="124"/>
      <c r="GSL135" s="124"/>
      <c r="GSM135" s="124"/>
      <c r="GSN135" s="124"/>
      <c r="GSO135" s="124"/>
      <c r="GSP135" s="124"/>
      <c r="GSQ135" s="124"/>
      <c r="GSR135" s="124"/>
      <c r="GSS135" s="124"/>
      <c r="GST135" s="124"/>
      <c r="GSU135" s="124"/>
      <c r="GSV135" s="124"/>
      <c r="GSW135" s="124"/>
      <c r="GSX135" s="124"/>
      <c r="GSY135" s="124"/>
      <c r="GSZ135" s="124"/>
      <c r="GTA135" s="124"/>
      <c r="GTB135" s="124"/>
      <c r="GTC135" s="124"/>
      <c r="GTD135" s="124"/>
      <c r="GTE135" s="124"/>
      <c r="GTF135" s="124"/>
      <c r="GTG135" s="124"/>
      <c r="GTH135" s="124"/>
      <c r="GTI135" s="124"/>
      <c r="GTJ135" s="124"/>
      <c r="GTK135" s="124"/>
      <c r="GTL135" s="124"/>
      <c r="GTM135" s="124"/>
      <c r="GTN135" s="124"/>
      <c r="GTO135" s="124"/>
      <c r="GTP135" s="124"/>
      <c r="GTQ135" s="124"/>
      <c r="GTR135" s="124"/>
      <c r="GTS135" s="124"/>
      <c r="GTT135" s="124"/>
      <c r="GTU135" s="124"/>
      <c r="GTV135" s="124"/>
      <c r="GTW135" s="124"/>
      <c r="GTX135" s="124"/>
      <c r="GTY135" s="124"/>
      <c r="GTZ135" s="124"/>
      <c r="GUA135" s="124"/>
      <c r="GUB135" s="124"/>
      <c r="GUC135" s="124"/>
      <c r="GUD135" s="124"/>
      <c r="GUE135" s="124"/>
      <c r="GUF135" s="124"/>
      <c r="GUG135" s="124"/>
      <c r="GUH135" s="124"/>
      <c r="GUI135" s="124"/>
      <c r="GUJ135" s="124"/>
      <c r="GUK135" s="124"/>
      <c r="GUL135" s="124"/>
      <c r="GUM135" s="124"/>
      <c r="GUN135" s="124"/>
      <c r="GUO135" s="124"/>
      <c r="GUP135" s="124"/>
      <c r="GUQ135" s="124"/>
      <c r="GUR135" s="124"/>
      <c r="GUS135" s="124"/>
      <c r="GUT135" s="124"/>
      <c r="GUU135" s="124"/>
      <c r="GUV135" s="124"/>
      <c r="GUW135" s="124"/>
      <c r="GUX135" s="124"/>
      <c r="GUY135" s="124"/>
      <c r="GUZ135" s="124"/>
      <c r="GVA135" s="124"/>
      <c r="GVB135" s="124"/>
      <c r="GVC135" s="124"/>
      <c r="GVD135" s="124"/>
      <c r="GVE135" s="124"/>
      <c r="GVF135" s="124"/>
      <c r="GVG135" s="124"/>
      <c r="GVH135" s="124"/>
      <c r="GVI135" s="124"/>
      <c r="GVJ135" s="124"/>
      <c r="GVK135" s="124"/>
      <c r="GVL135" s="124"/>
      <c r="GVM135" s="124"/>
      <c r="GVN135" s="124"/>
      <c r="GVO135" s="124"/>
      <c r="GVP135" s="124"/>
      <c r="GVQ135" s="124"/>
      <c r="GVR135" s="124"/>
      <c r="GVS135" s="124"/>
      <c r="GVT135" s="124"/>
      <c r="GVU135" s="124"/>
      <c r="GVV135" s="124"/>
      <c r="GVW135" s="124"/>
      <c r="GVX135" s="124"/>
      <c r="GVY135" s="124"/>
      <c r="GVZ135" s="124"/>
      <c r="GWA135" s="124"/>
      <c r="GWB135" s="124"/>
      <c r="GWC135" s="124"/>
      <c r="GWD135" s="124"/>
      <c r="GWE135" s="124"/>
      <c r="GWF135" s="124"/>
      <c r="GWG135" s="124"/>
      <c r="GWH135" s="124"/>
      <c r="GWI135" s="124"/>
      <c r="GWJ135" s="124"/>
      <c r="GWK135" s="124"/>
      <c r="GWL135" s="124"/>
      <c r="GWM135" s="124"/>
      <c r="GWN135" s="124"/>
      <c r="GWO135" s="124"/>
      <c r="GWP135" s="124"/>
      <c r="GWQ135" s="124"/>
      <c r="GWR135" s="124"/>
      <c r="GWS135" s="124"/>
      <c r="GWT135" s="124"/>
      <c r="GWU135" s="124"/>
      <c r="GWV135" s="124"/>
      <c r="GWW135" s="124"/>
      <c r="GWX135" s="124"/>
      <c r="GWY135" s="124"/>
      <c r="GWZ135" s="124"/>
      <c r="GXA135" s="124"/>
      <c r="GXB135" s="124"/>
      <c r="GXC135" s="124"/>
      <c r="GXD135" s="124"/>
      <c r="GXE135" s="124"/>
      <c r="GXF135" s="124"/>
      <c r="GXG135" s="124"/>
      <c r="GXH135" s="124"/>
      <c r="GXI135" s="124"/>
      <c r="GXJ135" s="124"/>
      <c r="GXK135" s="124"/>
      <c r="GXL135" s="124"/>
      <c r="GXM135" s="124"/>
      <c r="GXN135" s="124"/>
      <c r="GXO135" s="124"/>
      <c r="GXP135" s="124"/>
      <c r="GXQ135" s="124"/>
      <c r="GXR135" s="124"/>
      <c r="GXS135" s="124"/>
      <c r="GXT135" s="124"/>
      <c r="GXU135" s="124"/>
      <c r="GXV135" s="124"/>
      <c r="GXW135" s="124"/>
      <c r="GXX135" s="124"/>
      <c r="GXY135" s="124"/>
      <c r="GXZ135" s="124"/>
      <c r="GYA135" s="124"/>
      <c r="GYB135" s="124"/>
      <c r="GYC135" s="124"/>
      <c r="GYD135" s="124"/>
      <c r="GYE135" s="124"/>
      <c r="GYF135" s="124"/>
      <c r="GYG135" s="124"/>
      <c r="GYH135" s="124"/>
      <c r="GYI135" s="124"/>
      <c r="GYJ135" s="124"/>
      <c r="GYK135" s="124"/>
      <c r="GYL135" s="124"/>
      <c r="GYM135" s="124"/>
      <c r="GYN135" s="124"/>
      <c r="GYO135" s="124"/>
      <c r="GYP135" s="124"/>
      <c r="GYQ135" s="124"/>
      <c r="GYR135" s="124"/>
      <c r="GYS135" s="124"/>
      <c r="GYT135" s="124"/>
      <c r="GYU135" s="124"/>
      <c r="GYV135" s="124"/>
      <c r="GYW135" s="124"/>
      <c r="GYX135" s="124"/>
      <c r="GYY135" s="124"/>
      <c r="GYZ135" s="124"/>
      <c r="GZA135" s="124"/>
      <c r="GZB135" s="124"/>
      <c r="GZC135" s="124"/>
      <c r="GZD135" s="124"/>
      <c r="GZE135" s="124"/>
      <c r="GZF135" s="124"/>
      <c r="GZG135" s="124"/>
      <c r="GZH135" s="124"/>
      <c r="GZI135" s="124"/>
      <c r="GZJ135" s="124"/>
      <c r="GZK135" s="124"/>
      <c r="GZL135" s="124"/>
      <c r="GZM135" s="124"/>
      <c r="GZN135" s="124"/>
      <c r="GZO135" s="124"/>
      <c r="GZP135" s="124"/>
      <c r="GZQ135" s="124"/>
      <c r="GZR135" s="124"/>
      <c r="GZS135" s="124"/>
      <c r="GZT135" s="124"/>
      <c r="GZU135" s="124"/>
      <c r="GZV135" s="124"/>
      <c r="GZW135" s="124"/>
      <c r="GZX135" s="124"/>
      <c r="GZY135" s="124"/>
      <c r="GZZ135" s="124"/>
      <c r="HAA135" s="124"/>
      <c r="HAB135" s="124"/>
      <c r="HAC135" s="124"/>
      <c r="HAD135" s="124"/>
      <c r="HAE135" s="124"/>
      <c r="HAF135" s="124"/>
      <c r="HAG135" s="124"/>
      <c r="HAH135" s="124"/>
      <c r="HAI135" s="124"/>
      <c r="HAJ135" s="124"/>
      <c r="HAK135" s="124"/>
      <c r="HAL135" s="124"/>
      <c r="HAM135" s="124"/>
      <c r="HAN135" s="124"/>
      <c r="HAO135" s="124"/>
      <c r="HAP135" s="124"/>
      <c r="HAQ135" s="124"/>
      <c r="HAR135" s="124"/>
      <c r="HAS135" s="124"/>
      <c r="HAT135" s="124"/>
      <c r="HAU135" s="124"/>
      <c r="HAV135" s="124"/>
      <c r="HAW135" s="124"/>
      <c r="HAX135" s="124"/>
      <c r="HAY135" s="124"/>
      <c r="HAZ135" s="124"/>
      <c r="HBA135" s="124"/>
      <c r="HBB135" s="124"/>
      <c r="HBC135" s="124"/>
      <c r="HBD135" s="124"/>
      <c r="HBE135" s="124"/>
      <c r="HBF135" s="124"/>
      <c r="HBG135" s="124"/>
      <c r="HBH135" s="124"/>
      <c r="HBI135" s="124"/>
      <c r="HBJ135" s="124"/>
      <c r="HBK135" s="124"/>
      <c r="HBL135" s="124"/>
      <c r="HBM135" s="124"/>
      <c r="HBN135" s="124"/>
      <c r="HBO135" s="124"/>
      <c r="HBP135" s="124"/>
      <c r="HBQ135" s="124"/>
      <c r="HBR135" s="124"/>
      <c r="HBS135" s="124"/>
      <c r="HBT135" s="124"/>
      <c r="HBU135" s="124"/>
      <c r="HBV135" s="124"/>
      <c r="HBW135" s="124"/>
      <c r="HBX135" s="124"/>
      <c r="HBY135" s="124"/>
      <c r="HBZ135" s="124"/>
      <c r="HCA135" s="124"/>
      <c r="HCB135" s="124"/>
      <c r="HCC135" s="124"/>
      <c r="HCD135" s="124"/>
      <c r="HCE135" s="124"/>
      <c r="HCF135" s="124"/>
      <c r="HCG135" s="124"/>
      <c r="HCH135" s="124"/>
      <c r="HCI135" s="124"/>
      <c r="HCJ135" s="124"/>
      <c r="HCK135" s="124"/>
      <c r="HCL135" s="124"/>
      <c r="HCM135" s="124"/>
      <c r="HCN135" s="124"/>
      <c r="HCO135" s="124"/>
      <c r="HCP135" s="124"/>
      <c r="HCQ135" s="124"/>
      <c r="HCR135" s="124"/>
      <c r="HCS135" s="124"/>
      <c r="HCT135" s="124"/>
      <c r="HCU135" s="124"/>
      <c r="HCV135" s="124"/>
      <c r="HCW135" s="124"/>
      <c r="HCX135" s="124"/>
      <c r="HCY135" s="124"/>
      <c r="HCZ135" s="124"/>
      <c r="HDA135" s="124"/>
      <c r="HDB135" s="124"/>
      <c r="HDC135" s="124"/>
      <c r="HDD135" s="124"/>
      <c r="HDE135" s="124"/>
      <c r="HDF135" s="124"/>
      <c r="HDG135" s="124"/>
      <c r="HDH135" s="124"/>
      <c r="HDI135" s="124"/>
      <c r="HDJ135" s="124"/>
      <c r="HDK135" s="124"/>
      <c r="HDL135" s="124"/>
      <c r="HDM135" s="124"/>
      <c r="HDN135" s="124"/>
      <c r="HDO135" s="124"/>
      <c r="HDP135" s="124"/>
      <c r="HDQ135" s="124"/>
      <c r="HDR135" s="124"/>
      <c r="HDS135" s="124"/>
      <c r="HDT135" s="124"/>
      <c r="HDU135" s="124"/>
      <c r="HDV135" s="124"/>
      <c r="HDW135" s="124"/>
      <c r="HDX135" s="124"/>
      <c r="HDY135" s="124"/>
      <c r="HDZ135" s="124"/>
      <c r="HEA135" s="124"/>
      <c r="HEB135" s="124"/>
      <c r="HEC135" s="124"/>
      <c r="HED135" s="124"/>
      <c r="HEE135" s="124"/>
      <c r="HEF135" s="124"/>
      <c r="HEG135" s="124"/>
      <c r="HEH135" s="124"/>
      <c r="HEI135" s="124"/>
      <c r="HEJ135" s="124"/>
      <c r="HEK135" s="124"/>
      <c r="HEL135" s="124"/>
      <c r="HEM135" s="124"/>
      <c r="HEN135" s="124"/>
      <c r="HEO135" s="124"/>
      <c r="HEP135" s="124"/>
      <c r="HEQ135" s="124"/>
      <c r="HER135" s="124"/>
      <c r="HES135" s="124"/>
      <c r="HET135" s="124"/>
      <c r="HEU135" s="124"/>
      <c r="HEV135" s="124"/>
      <c r="HEW135" s="124"/>
      <c r="HEX135" s="124"/>
      <c r="HEY135" s="124"/>
      <c r="HEZ135" s="124"/>
      <c r="HFA135" s="124"/>
      <c r="HFB135" s="124"/>
      <c r="HFC135" s="124"/>
      <c r="HFD135" s="124"/>
      <c r="HFE135" s="124"/>
      <c r="HFF135" s="124"/>
      <c r="HFG135" s="124"/>
      <c r="HFH135" s="124"/>
      <c r="HFI135" s="124"/>
      <c r="HFJ135" s="124"/>
      <c r="HFK135" s="124"/>
      <c r="HFL135" s="124"/>
      <c r="HFM135" s="124"/>
      <c r="HFN135" s="124"/>
      <c r="HFO135" s="124"/>
      <c r="HFP135" s="124"/>
      <c r="HFQ135" s="124"/>
      <c r="HFR135" s="124"/>
      <c r="HFS135" s="124"/>
      <c r="HFT135" s="124"/>
      <c r="HFU135" s="124"/>
      <c r="HFV135" s="124"/>
      <c r="HFW135" s="124"/>
      <c r="HFX135" s="124"/>
      <c r="HFY135" s="124"/>
      <c r="HFZ135" s="124"/>
      <c r="HGA135" s="124"/>
      <c r="HGB135" s="124"/>
      <c r="HGC135" s="124"/>
      <c r="HGD135" s="124"/>
      <c r="HGE135" s="124"/>
      <c r="HGF135" s="124"/>
      <c r="HGG135" s="124"/>
      <c r="HGH135" s="124"/>
      <c r="HGI135" s="124"/>
      <c r="HGJ135" s="124"/>
      <c r="HGK135" s="124"/>
      <c r="HGL135" s="124"/>
      <c r="HGM135" s="124"/>
      <c r="HGN135" s="124"/>
      <c r="HGO135" s="124"/>
      <c r="HGP135" s="124"/>
      <c r="HGQ135" s="124"/>
      <c r="HGR135" s="124"/>
      <c r="HGS135" s="124"/>
      <c r="HGT135" s="124"/>
      <c r="HGU135" s="124"/>
      <c r="HGV135" s="124"/>
      <c r="HGW135" s="124"/>
      <c r="HGX135" s="124"/>
      <c r="HGY135" s="124"/>
      <c r="HGZ135" s="124"/>
      <c r="HHA135" s="124"/>
      <c r="HHB135" s="124"/>
      <c r="HHC135" s="124"/>
      <c r="HHD135" s="124"/>
      <c r="HHE135" s="124"/>
      <c r="HHF135" s="124"/>
      <c r="HHG135" s="124"/>
      <c r="HHH135" s="124"/>
      <c r="HHI135" s="124"/>
      <c r="HHJ135" s="124"/>
      <c r="HHK135" s="124"/>
      <c r="HHL135" s="124"/>
      <c r="HHM135" s="124"/>
      <c r="HHN135" s="124"/>
      <c r="HHO135" s="124"/>
      <c r="HHP135" s="124"/>
      <c r="HHQ135" s="124"/>
      <c r="HHR135" s="124"/>
      <c r="HHS135" s="124"/>
      <c r="HHT135" s="124"/>
      <c r="HHU135" s="124"/>
      <c r="HHV135" s="124"/>
      <c r="HHW135" s="124"/>
      <c r="HHX135" s="124"/>
      <c r="HHY135" s="124"/>
      <c r="HHZ135" s="124"/>
      <c r="HIA135" s="124"/>
      <c r="HIB135" s="124"/>
      <c r="HIC135" s="124"/>
      <c r="HID135" s="124"/>
      <c r="HIE135" s="124"/>
      <c r="HIF135" s="124"/>
      <c r="HIG135" s="124"/>
      <c r="HIH135" s="124"/>
      <c r="HII135" s="124"/>
      <c r="HIJ135" s="124"/>
      <c r="HIK135" s="124"/>
      <c r="HIL135" s="124"/>
      <c r="HIM135" s="124"/>
      <c r="HIN135" s="124"/>
      <c r="HIO135" s="124"/>
      <c r="HIP135" s="124"/>
      <c r="HIQ135" s="124"/>
      <c r="HIR135" s="124"/>
      <c r="HIS135" s="124"/>
      <c r="HIT135" s="124"/>
      <c r="HIU135" s="124"/>
      <c r="HIV135" s="124"/>
      <c r="HIW135" s="124"/>
      <c r="HIX135" s="124"/>
      <c r="HIY135" s="124"/>
      <c r="HIZ135" s="124"/>
      <c r="HJA135" s="124"/>
      <c r="HJB135" s="124"/>
      <c r="HJC135" s="124"/>
      <c r="HJD135" s="124"/>
      <c r="HJE135" s="124"/>
      <c r="HJF135" s="124"/>
      <c r="HJG135" s="124"/>
      <c r="HJH135" s="124"/>
      <c r="HJI135" s="124"/>
      <c r="HJJ135" s="124"/>
      <c r="HJK135" s="124"/>
      <c r="HJL135" s="124"/>
      <c r="HJM135" s="124"/>
      <c r="HJN135" s="124"/>
      <c r="HJO135" s="124"/>
      <c r="HJP135" s="124"/>
      <c r="HJQ135" s="124"/>
      <c r="HJR135" s="124"/>
      <c r="HJS135" s="124"/>
      <c r="HJT135" s="124"/>
      <c r="HJU135" s="124"/>
      <c r="HJV135" s="124"/>
      <c r="HJW135" s="124"/>
      <c r="HJX135" s="124"/>
      <c r="HJY135" s="124"/>
      <c r="HJZ135" s="124"/>
      <c r="HKA135" s="124"/>
      <c r="HKB135" s="124"/>
      <c r="HKC135" s="124"/>
      <c r="HKD135" s="124"/>
      <c r="HKE135" s="124"/>
      <c r="HKF135" s="124"/>
      <c r="HKG135" s="124"/>
      <c r="HKH135" s="124"/>
      <c r="HKI135" s="124"/>
      <c r="HKJ135" s="124"/>
      <c r="HKK135" s="124"/>
      <c r="HKL135" s="124"/>
      <c r="HKM135" s="124"/>
      <c r="HKN135" s="124"/>
      <c r="HKO135" s="124"/>
      <c r="HKP135" s="124"/>
      <c r="HKQ135" s="124"/>
      <c r="HKR135" s="124"/>
      <c r="HKS135" s="124"/>
      <c r="HKT135" s="124"/>
      <c r="HKU135" s="124"/>
      <c r="HKV135" s="124"/>
      <c r="HKW135" s="124"/>
      <c r="HKX135" s="124"/>
      <c r="HKY135" s="124"/>
      <c r="HKZ135" s="124"/>
      <c r="HLA135" s="124"/>
      <c r="HLB135" s="124"/>
      <c r="HLC135" s="124"/>
      <c r="HLD135" s="124"/>
      <c r="HLE135" s="124"/>
      <c r="HLF135" s="124"/>
      <c r="HLG135" s="124"/>
      <c r="HLH135" s="124"/>
      <c r="HLI135" s="124"/>
      <c r="HLJ135" s="124"/>
      <c r="HLK135" s="124"/>
      <c r="HLL135" s="124"/>
      <c r="HLM135" s="124"/>
      <c r="HLN135" s="124"/>
      <c r="HLO135" s="124"/>
      <c r="HLP135" s="124"/>
      <c r="HLQ135" s="124"/>
      <c r="HLR135" s="124"/>
      <c r="HLS135" s="124"/>
      <c r="HLT135" s="124"/>
      <c r="HLU135" s="124"/>
      <c r="HLV135" s="124"/>
      <c r="HLW135" s="124"/>
      <c r="HLX135" s="124"/>
      <c r="HLY135" s="124"/>
      <c r="HLZ135" s="124"/>
      <c r="HMA135" s="124"/>
      <c r="HMB135" s="124"/>
      <c r="HMC135" s="124"/>
      <c r="HMD135" s="124"/>
      <c r="HME135" s="124"/>
      <c r="HMF135" s="124"/>
      <c r="HMG135" s="124"/>
      <c r="HMH135" s="124"/>
      <c r="HMI135" s="124"/>
      <c r="HMJ135" s="124"/>
      <c r="HMK135" s="124"/>
      <c r="HML135" s="124"/>
      <c r="HMM135" s="124"/>
      <c r="HMN135" s="124"/>
      <c r="HMO135" s="124"/>
      <c r="HMP135" s="124"/>
      <c r="HMQ135" s="124"/>
      <c r="HMR135" s="124"/>
      <c r="HMS135" s="124"/>
      <c r="HMT135" s="124"/>
      <c r="HMU135" s="124"/>
      <c r="HMV135" s="124"/>
      <c r="HMW135" s="124"/>
      <c r="HMX135" s="124"/>
      <c r="HMY135" s="124"/>
      <c r="HMZ135" s="124"/>
      <c r="HNA135" s="124"/>
      <c r="HNB135" s="124"/>
      <c r="HNC135" s="124"/>
      <c r="HND135" s="124"/>
      <c r="HNE135" s="124"/>
      <c r="HNF135" s="124"/>
      <c r="HNG135" s="124"/>
      <c r="HNH135" s="124"/>
      <c r="HNI135" s="124"/>
      <c r="HNJ135" s="124"/>
      <c r="HNK135" s="124"/>
      <c r="HNL135" s="124"/>
      <c r="HNM135" s="124"/>
      <c r="HNN135" s="124"/>
      <c r="HNO135" s="124"/>
      <c r="HNP135" s="124"/>
      <c r="HNQ135" s="124"/>
      <c r="HNR135" s="124"/>
      <c r="HNS135" s="124"/>
      <c r="HNT135" s="124"/>
      <c r="HNU135" s="124"/>
      <c r="HNV135" s="124"/>
      <c r="HNW135" s="124"/>
      <c r="HNX135" s="124"/>
      <c r="HNY135" s="124"/>
      <c r="HNZ135" s="124"/>
      <c r="HOA135" s="124"/>
      <c r="HOB135" s="124"/>
      <c r="HOC135" s="124"/>
      <c r="HOD135" s="124"/>
      <c r="HOE135" s="124"/>
      <c r="HOF135" s="124"/>
      <c r="HOG135" s="124"/>
      <c r="HOH135" s="124"/>
      <c r="HOI135" s="124"/>
      <c r="HOJ135" s="124"/>
      <c r="HOK135" s="124"/>
      <c r="HOL135" s="124"/>
      <c r="HOM135" s="124"/>
      <c r="HON135" s="124"/>
      <c r="HOO135" s="124"/>
      <c r="HOP135" s="124"/>
      <c r="HOQ135" s="124"/>
      <c r="HOR135" s="124"/>
      <c r="HOS135" s="124"/>
      <c r="HOT135" s="124"/>
      <c r="HOU135" s="124"/>
      <c r="HOV135" s="124"/>
      <c r="HOW135" s="124"/>
      <c r="HOX135" s="124"/>
      <c r="HOY135" s="124"/>
      <c r="HOZ135" s="124"/>
      <c r="HPA135" s="124"/>
      <c r="HPB135" s="124"/>
      <c r="HPC135" s="124"/>
      <c r="HPD135" s="124"/>
      <c r="HPE135" s="124"/>
      <c r="HPF135" s="124"/>
      <c r="HPG135" s="124"/>
      <c r="HPH135" s="124"/>
      <c r="HPI135" s="124"/>
      <c r="HPJ135" s="124"/>
      <c r="HPK135" s="124"/>
      <c r="HPL135" s="124"/>
      <c r="HPM135" s="124"/>
      <c r="HPN135" s="124"/>
      <c r="HPO135" s="124"/>
      <c r="HPP135" s="124"/>
      <c r="HPQ135" s="124"/>
      <c r="HPR135" s="124"/>
      <c r="HPS135" s="124"/>
      <c r="HPT135" s="124"/>
      <c r="HPU135" s="124"/>
      <c r="HPV135" s="124"/>
      <c r="HPW135" s="124"/>
      <c r="HPX135" s="124"/>
      <c r="HPY135" s="124"/>
      <c r="HPZ135" s="124"/>
      <c r="HQA135" s="124"/>
      <c r="HQB135" s="124"/>
      <c r="HQC135" s="124"/>
      <c r="HQD135" s="124"/>
      <c r="HQE135" s="124"/>
      <c r="HQF135" s="124"/>
      <c r="HQG135" s="124"/>
      <c r="HQH135" s="124"/>
      <c r="HQI135" s="124"/>
      <c r="HQJ135" s="124"/>
      <c r="HQK135" s="124"/>
      <c r="HQL135" s="124"/>
      <c r="HQM135" s="124"/>
      <c r="HQN135" s="124"/>
      <c r="HQO135" s="124"/>
      <c r="HQP135" s="124"/>
      <c r="HQQ135" s="124"/>
      <c r="HQR135" s="124"/>
      <c r="HQS135" s="124"/>
      <c r="HQT135" s="124"/>
      <c r="HQU135" s="124"/>
      <c r="HQV135" s="124"/>
      <c r="HQW135" s="124"/>
      <c r="HQX135" s="124"/>
      <c r="HQY135" s="124"/>
      <c r="HQZ135" s="124"/>
      <c r="HRA135" s="124"/>
      <c r="HRB135" s="124"/>
      <c r="HRC135" s="124"/>
      <c r="HRD135" s="124"/>
      <c r="HRE135" s="124"/>
      <c r="HRF135" s="124"/>
      <c r="HRG135" s="124"/>
      <c r="HRH135" s="124"/>
      <c r="HRI135" s="124"/>
      <c r="HRJ135" s="124"/>
      <c r="HRK135" s="124"/>
      <c r="HRL135" s="124"/>
      <c r="HRM135" s="124"/>
      <c r="HRN135" s="124"/>
      <c r="HRO135" s="124"/>
      <c r="HRP135" s="124"/>
      <c r="HRQ135" s="124"/>
      <c r="HRR135" s="124"/>
      <c r="HRS135" s="124"/>
      <c r="HRT135" s="124"/>
      <c r="HRU135" s="124"/>
      <c r="HRV135" s="124"/>
      <c r="HRW135" s="124"/>
      <c r="HRX135" s="124"/>
      <c r="HRY135" s="124"/>
      <c r="HRZ135" s="124"/>
      <c r="HSA135" s="124"/>
      <c r="HSB135" s="124"/>
      <c r="HSC135" s="124"/>
      <c r="HSD135" s="124"/>
      <c r="HSE135" s="124"/>
      <c r="HSF135" s="124"/>
      <c r="HSG135" s="124"/>
      <c r="HSH135" s="124"/>
      <c r="HSI135" s="124"/>
      <c r="HSJ135" s="124"/>
      <c r="HSK135" s="124"/>
      <c r="HSL135" s="124"/>
      <c r="HSM135" s="124"/>
      <c r="HSN135" s="124"/>
      <c r="HSO135" s="124"/>
      <c r="HSP135" s="124"/>
      <c r="HSQ135" s="124"/>
      <c r="HSR135" s="124"/>
      <c r="HSS135" s="124"/>
      <c r="HST135" s="124"/>
      <c r="HSU135" s="124"/>
      <c r="HSV135" s="124"/>
      <c r="HSW135" s="124"/>
      <c r="HSX135" s="124"/>
      <c r="HSY135" s="124"/>
      <c r="HSZ135" s="124"/>
      <c r="HTA135" s="124"/>
      <c r="HTB135" s="124"/>
      <c r="HTC135" s="124"/>
      <c r="HTD135" s="124"/>
      <c r="HTE135" s="124"/>
      <c r="HTF135" s="124"/>
      <c r="HTG135" s="124"/>
      <c r="HTH135" s="124"/>
      <c r="HTI135" s="124"/>
      <c r="HTJ135" s="124"/>
      <c r="HTK135" s="124"/>
      <c r="HTL135" s="124"/>
      <c r="HTM135" s="124"/>
      <c r="HTN135" s="124"/>
      <c r="HTO135" s="124"/>
      <c r="HTP135" s="124"/>
      <c r="HTQ135" s="124"/>
      <c r="HTR135" s="124"/>
      <c r="HTS135" s="124"/>
      <c r="HTT135" s="124"/>
      <c r="HTU135" s="124"/>
      <c r="HTV135" s="124"/>
      <c r="HTW135" s="124"/>
      <c r="HTX135" s="124"/>
      <c r="HTY135" s="124"/>
      <c r="HTZ135" s="124"/>
      <c r="HUA135" s="124"/>
      <c r="HUB135" s="124"/>
      <c r="HUC135" s="124"/>
      <c r="HUD135" s="124"/>
      <c r="HUE135" s="124"/>
      <c r="HUF135" s="124"/>
      <c r="HUG135" s="124"/>
      <c r="HUH135" s="124"/>
      <c r="HUI135" s="124"/>
      <c r="HUJ135" s="124"/>
      <c r="HUK135" s="124"/>
      <c r="HUL135" s="124"/>
      <c r="HUM135" s="124"/>
      <c r="HUN135" s="124"/>
      <c r="HUO135" s="124"/>
      <c r="HUP135" s="124"/>
      <c r="HUQ135" s="124"/>
      <c r="HUR135" s="124"/>
      <c r="HUS135" s="124"/>
      <c r="HUT135" s="124"/>
      <c r="HUU135" s="124"/>
      <c r="HUV135" s="124"/>
      <c r="HUW135" s="124"/>
      <c r="HUX135" s="124"/>
      <c r="HUY135" s="124"/>
      <c r="HUZ135" s="124"/>
      <c r="HVA135" s="124"/>
      <c r="HVB135" s="124"/>
      <c r="HVC135" s="124"/>
      <c r="HVD135" s="124"/>
      <c r="HVE135" s="124"/>
      <c r="HVF135" s="124"/>
      <c r="HVG135" s="124"/>
      <c r="HVH135" s="124"/>
      <c r="HVI135" s="124"/>
      <c r="HVJ135" s="124"/>
      <c r="HVK135" s="124"/>
      <c r="HVL135" s="124"/>
      <c r="HVM135" s="124"/>
      <c r="HVN135" s="124"/>
      <c r="HVO135" s="124"/>
      <c r="HVP135" s="124"/>
      <c r="HVQ135" s="124"/>
      <c r="HVR135" s="124"/>
      <c r="HVS135" s="124"/>
      <c r="HVT135" s="124"/>
      <c r="HVU135" s="124"/>
      <c r="HVV135" s="124"/>
      <c r="HVW135" s="124"/>
      <c r="HVX135" s="124"/>
      <c r="HVY135" s="124"/>
      <c r="HVZ135" s="124"/>
      <c r="HWA135" s="124"/>
      <c r="HWB135" s="124"/>
      <c r="HWC135" s="124"/>
      <c r="HWD135" s="124"/>
      <c r="HWE135" s="124"/>
      <c r="HWF135" s="124"/>
      <c r="HWG135" s="124"/>
      <c r="HWH135" s="124"/>
      <c r="HWI135" s="124"/>
      <c r="HWJ135" s="124"/>
      <c r="HWK135" s="124"/>
      <c r="HWL135" s="124"/>
      <c r="HWM135" s="124"/>
      <c r="HWN135" s="124"/>
      <c r="HWO135" s="124"/>
      <c r="HWP135" s="124"/>
      <c r="HWQ135" s="124"/>
      <c r="HWR135" s="124"/>
      <c r="HWS135" s="124"/>
      <c r="HWT135" s="124"/>
      <c r="HWU135" s="124"/>
      <c r="HWV135" s="124"/>
      <c r="HWW135" s="124"/>
      <c r="HWX135" s="124"/>
      <c r="HWY135" s="124"/>
      <c r="HWZ135" s="124"/>
      <c r="HXA135" s="124"/>
      <c r="HXB135" s="124"/>
      <c r="HXC135" s="124"/>
      <c r="HXD135" s="124"/>
      <c r="HXE135" s="124"/>
      <c r="HXF135" s="124"/>
      <c r="HXG135" s="124"/>
      <c r="HXH135" s="124"/>
      <c r="HXI135" s="124"/>
      <c r="HXJ135" s="124"/>
      <c r="HXK135" s="124"/>
      <c r="HXL135" s="124"/>
      <c r="HXM135" s="124"/>
      <c r="HXN135" s="124"/>
      <c r="HXO135" s="124"/>
      <c r="HXP135" s="124"/>
      <c r="HXQ135" s="124"/>
      <c r="HXR135" s="124"/>
      <c r="HXS135" s="124"/>
      <c r="HXT135" s="124"/>
      <c r="HXU135" s="124"/>
      <c r="HXV135" s="124"/>
      <c r="HXW135" s="124"/>
      <c r="HXX135" s="124"/>
      <c r="HXY135" s="124"/>
      <c r="HXZ135" s="124"/>
      <c r="HYA135" s="124"/>
      <c r="HYB135" s="124"/>
      <c r="HYC135" s="124"/>
      <c r="HYD135" s="124"/>
      <c r="HYE135" s="124"/>
      <c r="HYF135" s="124"/>
      <c r="HYG135" s="124"/>
      <c r="HYH135" s="124"/>
      <c r="HYI135" s="124"/>
      <c r="HYJ135" s="124"/>
      <c r="HYK135" s="124"/>
      <c r="HYL135" s="124"/>
      <c r="HYM135" s="124"/>
      <c r="HYN135" s="124"/>
      <c r="HYO135" s="124"/>
      <c r="HYP135" s="124"/>
      <c r="HYQ135" s="124"/>
      <c r="HYR135" s="124"/>
      <c r="HYS135" s="124"/>
      <c r="HYT135" s="124"/>
      <c r="HYU135" s="124"/>
      <c r="HYV135" s="124"/>
      <c r="HYW135" s="124"/>
      <c r="HYX135" s="124"/>
      <c r="HYY135" s="124"/>
      <c r="HYZ135" s="124"/>
      <c r="HZA135" s="124"/>
      <c r="HZB135" s="124"/>
      <c r="HZC135" s="124"/>
      <c r="HZD135" s="124"/>
      <c r="HZE135" s="124"/>
      <c r="HZF135" s="124"/>
      <c r="HZG135" s="124"/>
      <c r="HZH135" s="124"/>
      <c r="HZI135" s="124"/>
      <c r="HZJ135" s="124"/>
      <c r="HZK135" s="124"/>
      <c r="HZL135" s="124"/>
      <c r="HZM135" s="124"/>
      <c r="HZN135" s="124"/>
      <c r="HZO135" s="124"/>
      <c r="HZP135" s="124"/>
      <c r="HZQ135" s="124"/>
      <c r="HZR135" s="124"/>
      <c r="HZS135" s="124"/>
      <c r="HZT135" s="124"/>
      <c r="HZU135" s="124"/>
      <c r="HZV135" s="124"/>
      <c r="HZW135" s="124"/>
      <c r="HZX135" s="124"/>
      <c r="HZY135" s="124"/>
      <c r="HZZ135" s="124"/>
      <c r="IAA135" s="124"/>
      <c r="IAB135" s="124"/>
      <c r="IAC135" s="124"/>
      <c r="IAD135" s="124"/>
      <c r="IAE135" s="124"/>
      <c r="IAF135" s="124"/>
      <c r="IAG135" s="124"/>
      <c r="IAH135" s="124"/>
      <c r="IAI135" s="124"/>
      <c r="IAJ135" s="124"/>
      <c r="IAK135" s="124"/>
      <c r="IAL135" s="124"/>
      <c r="IAM135" s="124"/>
      <c r="IAN135" s="124"/>
      <c r="IAO135" s="124"/>
      <c r="IAP135" s="124"/>
      <c r="IAQ135" s="124"/>
      <c r="IAR135" s="124"/>
      <c r="IAS135" s="124"/>
      <c r="IAT135" s="124"/>
      <c r="IAU135" s="124"/>
      <c r="IAV135" s="124"/>
      <c r="IAW135" s="124"/>
      <c r="IAX135" s="124"/>
      <c r="IAY135" s="124"/>
      <c r="IAZ135" s="124"/>
      <c r="IBA135" s="124"/>
      <c r="IBB135" s="124"/>
      <c r="IBC135" s="124"/>
      <c r="IBD135" s="124"/>
      <c r="IBE135" s="124"/>
      <c r="IBF135" s="124"/>
      <c r="IBG135" s="124"/>
      <c r="IBH135" s="124"/>
      <c r="IBI135" s="124"/>
      <c r="IBJ135" s="124"/>
      <c r="IBK135" s="124"/>
      <c r="IBL135" s="124"/>
      <c r="IBM135" s="124"/>
      <c r="IBN135" s="124"/>
      <c r="IBO135" s="124"/>
      <c r="IBP135" s="124"/>
      <c r="IBQ135" s="124"/>
      <c r="IBR135" s="124"/>
      <c r="IBS135" s="124"/>
      <c r="IBT135" s="124"/>
      <c r="IBU135" s="124"/>
      <c r="IBV135" s="124"/>
      <c r="IBW135" s="124"/>
      <c r="IBX135" s="124"/>
      <c r="IBY135" s="124"/>
      <c r="IBZ135" s="124"/>
      <c r="ICA135" s="124"/>
      <c r="ICB135" s="124"/>
      <c r="ICC135" s="124"/>
      <c r="ICD135" s="124"/>
      <c r="ICE135" s="124"/>
      <c r="ICF135" s="124"/>
      <c r="ICG135" s="124"/>
      <c r="ICH135" s="124"/>
      <c r="ICI135" s="124"/>
      <c r="ICJ135" s="124"/>
      <c r="ICK135" s="124"/>
      <c r="ICL135" s="124"/>
      <c r="ICM135" s="124"/>
      <c r="ICN135" s="124"/>
      <c r="ICO135" s="124"/>
      <c r="ICP135" s="124"/>
      <c r="ICQ135" s="124"/>
      <c r="ICR135" s="124"/>
      <c r="ICS135" s="124"/>
      <c r="ICT135" s="124"/>
      <c r="ICU135" s="124"/>
      <c r="ICV135" s="124"/>
      <c r="ICW135" s="124"/>
      <c r="ICX135" s="124"/>
      <c r="ICY135" s="124"/>
      <c r="ICZ135" s="124"/>
      <c r="IDA135" s="124"/>
      <c r="IDB135" s="124"/>
      <c r="IDC135" s="124"/>
      <c r="IDD135" s="124"/>
      <c r="IDE135" s="124"/>
      <c r="IDF135" s="124"/>
      <c r="IDG135" s="124"/>
      <c r="IDH135" s="124"/>
      <c r="IDI135" s="124"/>
      <c r="IDJ135" s="124"/>
      <c r="IDK135" s="124"/>
      <c r="IDL135" s="124"/>
      <c r="IDM135" s="124"/>
      <c r="IDN135" s="124"/>
      <c r="IDO135" s="124"/>
      <c r="IDP135" s="124"/>
      <c r="IDQ135" s="124"/>
      <c r="IDR135" s="124"/>
      <c r="IDS135" s="124"/>
      <c r="IDT135" s="124"/>
      <c r="IDU135" s="124"/>
      <c r="IDV135" s="124"/>
      <c r="IDW135" s="124"/>
      <c r="IDX135" s="124"/>
      <c r="IDY135" s="124"/>
      <c r="IDZ135" s="124"/>
      <c r="IEA135" s="124"/>
      <c r="IEB135" s="124"/>
      <c r="IEC135" s="124"/>
      <c r="IED135" s="124"/>
      <c r="IEE135" s="124"/>
      <c r="IEF135" s="124"/>
      <c r="IEG135" s="124"/>
      <c r="IEH135" s="124"/>
      <c r="IEI135" s="124"/>
      <c r="IEJ135" s="124"/>
      <c r="IEK135" s="124"/>
      <c r="IEL135" s="124"/>
      <c r="IEM135" s="124"/>
      <c r="IEN135" s="124"/>
      <c r="IEO135" s="124"/>
      <c r="IEP135" s="124"/>
      <c r="IEQ135" s="124"/>
      <c r="IER135" s="124"/>
      <c r="IES135" s="124"/>
      <c r="IET135" s="124"/>
      <c r="IEU135" s="124"/>
      <c r="IEV135" s="124"/>
      <c r="IEW135" s="124"/>
      <c r="IEX135" s="124"/>
      <c r="IEY135" s="124"/>
      <c r="IEZ135" s="124"/>
      <c r="IFA135" s="124"/>
      <c r="IFB135" s="124"/>
      <c r="IFC135" s="124"/>
      <c r="IFD135" s="124"/>
      <c r="IFE135" s="124"/>
      <c r="IFF135" s="124"/>
      <c r="IFG135" s="124"/>
      <c r="IFH135" s="124"/>
      <c r="IFI135" s="124"/>
      <c r="IFJ135" s="124"/>
      <c r="IFK135" s="124"/>
      <c r="IFL135" s="124"/>
      <c r="IFM135" s="124"/>
      <c r="IFN135" s="124"/>
      <c r="IFO135" s="124"/>
      <c r="IFP135" s="124"/>
      <c r="IFQ135" s="124"/>
      <c r="IFR135" s="124"/>
      <c r="IFS135" s="124"/>
      <c r="IFT135" s="124"/>
      <c r="IFU135" s="124"/>
      <c r="IFV135" s="124"/>
      <c r="IFW135" s="124"/>
      <c r="IFX135" s="124"/>
      <c r="IFY135" s="124"/>
      <c r="IFZ135" s="124"/>
      <c r="IGA135" s="124"/>
      <c r="IGB135" s="124"/>
      <c r="IGC135" s="124"/>
      <c r="IGD135" s="124"/>
      <c r="IGE135" s="124"/>
      <c r="IGF135" s="124"/>
      <c r="IGG135" s="124"/>
      <c r="IGH135" s="124"/>
      <c r="IGI135" s="124"/>
      <c r="IGJ135" s="124"/>
      <c r="IGK135" s="124"/>
      <c r="IGL135" s="124"/>
      <c r="IGM135" s="124"/>
      <c r="IGN135" s="124"/>
      <c r="IGO135" s="124"/>
      <c r="IGP135" s="124"/>
      <c r="IGQ135" s="124"/>
      <c r="IGR135" s="124"/>
      <c r="IGS135" s="124"/>
      <c r="IGT135" s="124"/>
      <c r="IGU135" s="124"/>
      <c r="IGV135" s="124"/>
      <c r="IGW135" s="124"/>
      <c r="IGX135" s="124"/>
      <c r="IGY135" s="124"/>
      <c r="IGZ135" s="124"/>
      <c r="IHA135" s="124"/>
      <c r="IHB135" s="124"/>
      <c r="IHC135" s="124"/>
      <c r="IHD135" s="124"/>
      <c r="IHE135" s="124"/>
      <c r="IHF135" s="124"/>
      <c r="IHG135" s="124"/>
      <c r="IHH135" s="124"/>
      <c r="IHI135" s="124"/>
      <c r="IHJ135" s="124"/>
      <c r="IHK135" s="124"/>
      <c r="IHL135" s="124"/>
      <c r="IHM135" s="124"/>
      <c r="IHN135" s="124"/>
      <c r="IHO135" s="124"/>
      <c r="IHP135" s="124"/>
      <c r="IHQ135" s="124"/>
      <c r="IHR135" s="124"/>
      <c r="IHS135" s="124"/>
      <c r="IHT135" s="124"/>
      <c r="IHU135" s="124"/>
      <c r="IHV135" s="124"/>
      <c r="IHW135" s="124"/>
      <c r="IHX135" s="124"/>
      <c r="IHY135" s="124"/>
      <c r="IHZ135" s="124"/>
      <c r="IIA135" s="124"/>
      <c r="IIB135" s="124"/>
      <c r="IIC135" s="124"/>
      <c r="IID135" s="124"/>
      <c r="IIE135" s="124"/>
      <c r="IIF135" s="124"/>
      <c r="IIG135" s="124"/>
      <c r="IIH135" s="124"/>
      <c r="III135" s="124"/>
      <c r="IIJ135" s="124"/>
      <c r="IIK135" s="124"/>
      <c r="IIL135" s="124"/>
      <c r="IIM135" s="124"/>
      <c r="IIN135" s="124"/>
      <c r="IIO135" s="124"/>
      <c r="IIP135" s="124"/>
      <c r="IIQ135" s="124"/>
      <c r="IIR135" s="124"/>
      <c r="IIS135" s="124"/>
      <c r="IIT135" s="124"/>
      <c r="IIU135" s="124"/>
      <c r="IIV135" s="124"/>
      <c r="IIW135" s="124"/>
      <c r="IIX135" s="124"/>
      <c r="IIY135" s="124"/>
      <c r="IIZ135" s="124"/>
      <c r="IJA135" s="124"/>
      <c r="IJB135" s="124"/>
      <c r="IJC135" s="124"/>
      <c r="IJD135" s="124"/>
      <c r="IJE135" s="124"/>
      <c r="IJF135" s="124"/>
      <c r="IJG135" s="124"/>
      <c r="IJH135" s="124"/>
      <c r="IJI135" s="124"/>
      <c r="IJJ135" s="124"/>
      <c r="IJK135" s="124"/>
      <c r="IJL135" s="124"/>
      <c r="IJM135" s="124"/>
      <c r="IJN135" s="124"/>
      <c r="IJO135" s="124"/>
      <c r="IJP135" s="124"/>
      <c r="IJQ135" s="124"/>
      <c r="IJR135" s="124"/>
      <c r="IJS135" s="124"/>
      <c r="IJT135" s="124"/>
      <c r="IJU135" s="124"/>
      <c r="IJV135" s="124"/>
      <c r="IJW135" s="124"/>
      <c r="IJX135" s="124"/>
      <c r="IJY135" s="124"/>
      <c r="IJZ135" s="124"/>
      <c r="IKA135" s="124"/>
      <c r="IKB135" s="124"/>
      <c r="IKC135" s="124"/>
      <c r="IKD135" s="124"/>
      <c r="IKE135" s="124"/>
      <c r="IKF135" s="124"/>
      <c r="IKG135" s="124"/>
      <c r="IKH135" s="124"/>
      <c r="IKI135" s="124"/>
      <c r="IKJ135" s="124"/>
      <c r="IKK135" s="124"/>
      <c r="IKL135" s="124"/>
      <c r="IKM135" s="124"/>
      <c r="IKN135" s="124"/>
      <c r="IKO135" s="124"/>
      <c r="IKP135" s="124"/>
      <c r="IKQ135" s="124"/>
      <c r="IKR135" s="124"/>
      <c r="IKS135" s="124"/>
      <c r="IKT135" s="124"/>
      <c r="IKU135" s="124"/>
      <c r="IKV135" s="124"/>
      <c r="IKW135" s="124"/>
      <c r="IKX135" s="124"/>
      <c r="IKY135" s="124"/>
      <c r="IKZ135" s="124"/>
      <c r="ILA135" s="124"/>
      <c r="ILB135" s="124"/>
      <c r="ILC135" s="124"/>
      <c r="ILD135" s="124"/>
      <c r="ILE135" s="124"/>
      <c r="ILF135" s="124"/>
      <c r="ILG135" s="124"/>
      <c r="ILH135" s="124"/>
      <c r="ILI135" s="124"/>
      <c r="ILJ135" s="124"/>
      <c r="ILK135" s="124"/>
      <c r="ILL135" s="124"/>
      <c r="ILM135" s="124"/>
      <c r="ILN135" s="124"/>
      <c r="ILO135" s="124"/>
      <c r="ILP135" s="124"/>
      <c r="ILQ135" s="124"/>
      <c r="ILR135" s="124"/>
      <c r="ILS135" s="124"/>
      <c r="ILT135" s="124"/>
      <c r="ILU135" s="124"/>
      <c r="ILV135" s="124"/>
      <c r="ILW135" s="124"/>
      <c r="ILX135" s="124"/>
      <c r="ILY135" s="124"/>
      <c r="ILZ135" s="124"/>
      <c r="IMA135" s="124"/>
      <c r="IMB135" s="124"/>
      <c r="IMC135" s="124"/>
      <c r="IMD135" s="124"/>
      <c r="IME135" s="124"/>
      <c r="IMF135" s="124"/>
      <c r="IMG135" s="124"/>
      <c r="IMH135" s="124"/>
      <c r="IMI135" s="124"/>
      <c r="IMJ135" s="124"/>
      <c r="IMK135" s="124"/>
      <c r="IML135" s="124"/>
      <c r="IMM135" s="124"/>
      <c r="IMN135" s="124"/>
      <c r="IMO135" s="124"/>
      <c r="IMP135" s="124"/>
      <c r="IMQ135" s="124"/>
      <c r="IMR135" s="124"/>
      <c r="IMS135" s="124"/>
      <c r="IMT135" s="124"/>
      <c r="IMU135" s="124"/>
      <c r="IMV135" s="124"/>
      <c r="IMW135" s="124"/>
      <c r="IMX135" s="124"/>
      <c r="IMY135" s="124"/>
      <c r="IMZ135" s="124"/>
      <c r="INA135" s="124"/>
      <c r="INB135" s="124"/>
      <c r="INC135" s="124"/>
      <c r="IND135" s="124"/>
      <c r="INE135" s="124"/>
      <c r="INF135" s="124"/>
      <c r="ING135" s="124"/>
      <c r="INH135" s="124"/>
      <c r="INI135" s="124"/>
      <c r="INJ135" s="124"/>
      <c r="INK135" s="124"/>
      <c r="INL135" s="124"/>
      <c r="INM135" s="124"/>
      <c r="INN135" s="124"/>
      <c r="INO135" s="124"/>
      <c r="INP135" s="124"/>
      <c r="INQ135" s="124"/>
      <c r="INR135" s="124"/>
      <c r="INS135" s="124"/>
      <c r="INT135" s="124"/>
      <c r="INU135" s="124"/>
      <c r="INV135" s="124"/>
      <c r="INW135" s="124"/>
      <c r="INX135" s="124"/>
      <c r="INY135" s="124"/>
      <c r="INZ135" s="124"/>
      <c r="IOA135" s="124"/>
      <c r="IOB135" s="124"/>
      <c r="IOC135" s="124"/>
      <c r="IOD135" s="124"/>
      <c r="IOE135" s="124"/>
      <c r="IOF135" s="124"/>
      <c r="IOG135" s="124"/>
      <c r="IOH135" s="124"/>
      <c r="IOI135" s="124"/>
      <c r="IOJ135" s="124"/>
      <c r="IOK135" s="124"/>
      <c r="IOL135" s="124"/>
      <c r="IOM135" s="124"/>
      <c r="ION135" s="124"/>
      <c r="IOO135" s="124"/>
      <c r="IOP135" s="124"/>
      <c r="IOQ135" s="124"/>
      <c r="IOR135" s="124"/>
      <c r="IOS135" s="124"/>
      <c r="IOT135" s="124"/>
      <c r="IOU135" s="124"/>
      <c r="IOV135" s="124"/>
      <c r="IOW135" s="124"/>
      <c r="IOX135" s="124"/>
      <c r="IOY135" s="124"/>
      <c r="IOZ135" s="124"/>
      <c r="IPA135" s="124"/>
      <c r="IPB135" s="124"/>
      <c r="IPC135" s="124"/>
      <c r="IPD135" s="124"/>
      <c r="IPE135" s="124"/>
      <c r="IPF135" s="124"/>
      <c r="IPG135" s="124"/>
      <c r="IPH135" s="124"/>
      <c r="IPI135" s="124"/>
      <c r="IPJ135" s="124"/>
      <c r="IPK135" s="124"/>
      <c r="IPL135" s="124"/>
      <c r="IPM135" s="124"/>
      <c r="IPN135" s="124"/>
      <c r="IPO135" s="124"/>
      <c r="IPP135" s="124"/>
      <c r="IPQ135" s="124"/>
      <c r="IPR135" s="124"/>
      <c r="IPS135" s="124"/>
      <c r="IPT135" s="124"/>
      <c r="IPU135" s="124"/>
      <c r="IPV135" s="124"/>
      <c r="IPW135" s="124"/>
      <c r="IPX135" s="124"/>
      <c r="IPY135" s="124"/>
      <c r="IPZ135" s="124"/>
      <c r="IQA135" s="124"/>
      <c r="IQB135" s="124"/>
      <c r="IQC135" s="124"/>
      <c r="IQD135" s="124"/>
      <c r="IQE135" s="124"/>
      <c r="IQF135" s="124"/>
      <c r="IQG135" s="124"/>
      <c r="IQH135" s="124"/>
      <c r="IQI135" s="124"/>
      <c r="IQJ135" s="124"/>
      <c r="IQK135" s="124"/>
      <c r="IQL135" s="124"/>
      <c r="IQM135" s="124"/>
      <c r="IQN135" s="124"/>
      <c r="IQO135" s="124"/>
      <c r="IQP135" s="124"/>
      <c r="IQQ135" s="124"/>
      <c r="IQR135" s="124"/>
      <c r="IQS135" s="124"/>
      <c r="IQT135" s="124"/>
      <c r="IQU135" s="124"/>
      <c r="IQV135" s="124"/>
      <c r="IQW135" s="124"/>
      <c r="IQX135" s="124"/>
      <c r="IQY135" s="124"/>
      <c r="IQZ135" s="124"/>
      <c r="IRA135" s="124"/>
      <c r="IRB135" s="124"/>
      <c r="IRC135" s="124"/>
      <c r="IRD135" s="124"/>
      <c r="IRE135" s="124"/>
      <c r="IRF135" s="124"/>
      <c r="IRG135" s="124"/>
      <c r="IRH135" s="124"/>
      <c r="IRI135" s="124"/>
      <c r="IRJ135" s="124"/>
      <c r="IRK135" s="124"/>
      <c r="IRL135" s="124"/>
      <c r="IRM135" s="124"/>
      <c r="IRN135" s="124"/>
      <c r="IRO135" s="124"/>
      <c r="IRP135" s="124"/>
      <c r="IRQ135" s="124"/>
      <c r="IRR135" s="124"/>
      <c r="IRS135" s="124"/>
      <c r="IRT135" s="124"/>
      <c r="IRU135" s="124"/>
      <c r="IRV135" s="124"/>
      <c r="IRW135" s="124"/>
      <c r="IRX135" s="124"/>
      <c r="IRY135" s="124"/>
      <c r="IRZ135" s="124"/>
      <c r="ISA135" s="124"/>
      <c r="ISB135" s="124"/>
      <c r="ISC135" s="124"/>
      <c r="ISD135" s="124"/>
      <c r="ISE135" s="124"/>
      <c r="ISF135" s="124"/>
      <c r="ISG135" s="124"/>
      <c r="ISH135" s="124"/>
      <c r="ISI135" s="124"/>
      <c r="ISJ135" s="124"/>
      <c r="ISK135" s="124"/>
      <c r="ISL135" s="124"/>
      <c r="ISM135" s="124"/>
      <c r="ISN135" s="124"/>
      <c r="ISO135" s="124"/>
      <c r="ISP135" s="124"/>
      <c r="ISQ135" s="124"/>
      <c r="ISR135" s="124"/>
      <c r="ISS135" s="124"/>
      <c r="IST135" s="124"/>
      <c r="ISU135" s="124"/>
      <c r="ISV135" s="124"/>
      <c r="ISW135" s="124"/>
      <c r="ISX135" s="124"/>
      <c r="ISY135" s="124"/>
      <c r="ISZ135" s="124"/>
      <c r="ITA135" s="124"/>
      <c r="ITB135" s="124"/>
      <c r="ITC135" s="124"/>
      <c r="ITD135" s="124"/>
      <c r="ITE135" s="124"/>
      <c r="ITF135" s="124"/>
      <c r="ITG135" s="124"/>
      <c r="ITH135" s="124"/>
      <c r="ITI135" s="124"/>
      <c r="ITJ135" s="124"/>
      <c r="ITK135" s="124"/>
      <c r="ITL135" s="124"/>
      <c r="ITM135" s="124"/>
      <c r="ITN135" s="124"/>
      <c r="ITO135" s="124"/>
      <c r="ITP135" s="124"/>
      <c r="ITQ135" s="124"/>
      <c r="ITR135" s="124"/>
      <c r="ITS135" s="124"/>
      <c r="ITT135" s="124"/>
      <c r="ITU135" s="124"/>
      <c r="ITV135" s="124"/>
      <c r="ITW135" s="124"/>
      <c r="ITX135" s="124"/>
      <c r="ITY135" s="124"/>
      <c r="ITZ135" s="124"/>
      <c r="IUA135" s="124"/>
      <c r="IUB135" s="124"/>
      <c r="IUC135" s="124"/>
      <c r="IUD135" s="124"/>
      <c r="IUE135" s="124"/>
      <c r="IUF135" s="124"/>
      <c r="IUG135" s="124"/>
      <c r="IUH135" s="124"/>
      <c r="IUI135" s="124"/>
      <c r="IUJ135" s="124"/>
      <c r="IUK135" s="124"/>
      <c r="IUL135" s="124"/>
      <c r="IUM135" s="124"/>
      <c r="IUN135" s="124"/>
      <c r="IUO135" s="124"/>
      <c r="IUP135" s="124"/>
      <c r="IUQ135" s="124"/>
      <c r="IUR135" s="124"/>
      <c r="IUS135" s="124"/>
      <c r="IUT135" s="124"/>
      <c r="IUU135" s="124"/>
      <c r="IUV135" s="124"/>
      <c r="IUW135" s="124"/>
      <c r="IUX135" s="124"/>
      <c r="IUY135" s="124"/>
      <c r="IUZ135" s="124"/>
      <c r="IVA135" s="124"/>
      <c r="IVB135" s="124"/>
      <c r="IVC135" s="124"/>
      <c r="IVD135" s="124"/>
      <c r="IVE135" s="124"/>
      <c r="IVF135" s="124"/>
      <c r="IVG135" s="124"/>
      <c r="IVH135" s="124"/>
      <c r="IVI135" s="124"/>
      <c r="IVJ135" s="124"/>
      <c r="IVK135" s="124"/>
      <c r="IVL135" s="124"/>
      <c r="IVM135" s="124"/>
      <c r="IVN135" s="124"/>
      <c r="IVO135" s="124"/>
      <c r="IVP135" s="124"/>
      <c r="IVQ135" s="124"/>
      <c r="IVR135" s="124"/>
      <c r="IVS135" s="124"/>
      <c r="IVT135" s="124"/>
      <c r="IVU135" s="124"/>
      <c r="IVV135" s="124"/>
      <c r="IVW135" s="124"/>
      <c r="IVX135" s="124"/>
      <c r="IVY135" s="124"/>
      <c r="IVZ135" s="124"/>
      <c r="IWA135" s="124"/>
      <c r="IWB135" s="124"/>
      <c r="IWC135" s="124"/>
      <c r="IWD135" s="124"/>
      <c r="IWE135" s="124"/>
      <c r="IWF135" s="124"/>
      <c r="IWG135" s="124"/>
      <c r="IWH135" s="124"/>
      <c r="IWI135" s="124"/>
      <c r="IWJ135" s="124"/>
      <c r="IWK135" s="124"/>
      <c r="IWL135" s="124"/>
      <c r="IWM135" s="124"/>
      <c r="IWN135" s="124"/>
      <c r="IWO135" s="124"/>
      <c r="IWP135" s="124"/>
      <c r="IWQ135" s="124"/>
      <c r="IWR135" s="124"/>
      <c r="IWS135" s="124"/>
      <c r="IWT135" s="124"/>
      <c r="IWU135" s="124"/>
      <c r="IWV135" s="124"/>
      <c r="IWW135" s="124"/>
      <c r="IWX135" s="124"/>
      <c r="IWY135" s="124"/>
      <c r="IWZ135" s="124"/>
      <c r="IXA135" s="124"/>
      <c r="IXB135" s="124"/>
      <c r="IXC135" s="124"/>
      <c r="IXD135" s="124"/>
      <c r="IXE135" s="124"/>
      <c r="IXF135" s="124"/>
      <c r="IXG135" s="124"/>
      <c r="IXH135" s="124"/>
      <c r="IXI135" s="124"/>
      <c r="IXJ135" s="124"/>
      <c r="IXK135" s="124"/>
      <c r="IXL135" s="124"/>
      <c r="IXM135" s="124"/>
      <c r="IXN135" s="124"/>
      <c r="IXO135" s="124"/>
      <c r="IXP135" s="124"/>
      <c r="IXQ135" s="124"/>
      <c r="IXR135" s="124"/>
      <c r="IXS135" s="124"/>
      <c r="IXT135" s="124"/>
      <c r="IXU135" s="124"/>
      <c r="IXV135" s="124"/>
      <c r="IXW135" s="124"/>
      <c r="IXX135" s="124"/>
      <c r="IXY135" s="124"/>
      <c r="IXZ135" s="124"/>
      <c r="IYA135" s="124"/>
      <c r="IYB135" s="124"/>
      <c r="IYC135" s="124"/>
      <c r="IYD135" s="124"/>
      <c r="IYE135" s="124"/>
      <c r="IYF135" s="124"/>
      <c r="IYG135" s="124"/>
      <c r="IYH135" s="124"/>
      <c r="IYI135" s="124"/>
      <c r="IYJ135" s="124"/>
      <c r="IYK135" s="124"/>
      <c r="IYL135" s="124"/>
      <c r="IYM135" s="124"/>
      <c r="IYN135" s="124"/>
      <c r="IYO135" s="124"/>
      <c r="IYP135" s="124"/>
      <c r="IYQ135" s="124"/>
      <c r="IYR135" s="124"/>
      <c r="IYS135" s="124"/>
      <c r="IYT135" s="124"/>
      <c r="IYU135" s="124"/>
      <c r="IYV135" s="124"/>
      <c r="IYW135" s="124"/>
      <c r="IYX135" s="124"/>
      <c r="IYY135" s="124"/>
      <c r="IYZ135" s="124"/>
      <c r="IZA135" s="124"/>
      <c r="IZB135" s="124"/>
      <c r="IZC135" s="124"/>
      <c r="IZD135" s="124"/>
      <c r="IZE135" s="124"/>
      <c r="IZF135" s="124"/>
      <c r="IZG135" s="124"/>
      <c r="IZH135" s="124"/>
      <c r="IZI135" s="124"/>
      <c r="IZJ135" s="124"/>
      <c r="IZK135" s="124"/>
      <c r="IZL135" s="124"/>
      <c r="IZM135" s="124"/>
      <c r="IZN135" s="124"/>
      <c r="IZO135" s="124"/>
      <c r="IZP135" s="124"/>
      <c r="IZQ135" s="124"/>
      <c r="IZR135" s="124"/>
      <c r="IZS135" s="124"/>
      <c r="IZT135" s="124"/>
      <c r="IZU135" s="124"/>
      <c r="IZV135" s="124"/>
      <c r="IZW135" s="124"/>
      <c r="IZX135" s="124"/>
      <c r="IZY135" s="124"/>
      <c r="IZZ135" s="124"/>
      <c r="JAA135" s="124"/>
      <c r="JAB135" s="124"/>
      <c r="JAC135" s="124"/>
      <c r="JAD135" s="124"/>
      <c r="JAE135" s="124"/>
      <c r="JAF135" s="124"/>
      <c r="JAG135" s="124"/>
      <c r="JAH135" s="124"/>
      <c r="JAI135" s="124"/>
      <c r="JAJ135" s="124"/>
      <c r="JAK135" s="124"/>
      <c r="JAL135" s="124"/>
      <c r="JAM135" s="124"/>
      <c r="JAN135" s="124"/>
      <c r="JAO135" s="124"/>
      <c r="JAP135" s="124"/>
      <c r="JAQ135" s="124"/>
      <c r="JAR135" s="124"/>
      <c r="JAS135" s="124"/>
      <c r="JAT135" s="124"/>
      <c r="JAU135" s="124"/>
      <c r="JAV135" s="124"/>
      <c r="JAW135" s="124"/>
      <c r="JAX135" s="124"/>
      <c r="JAY135" s="124"/>
      <c r="JAZ135" s="124"/>
      <c r="JBA135" s="124"/>
      <c r="JBB135" s="124"/>
      <c r="JBC135" s="124"/>
      <c r="JBD135" s="124"/>
      <c r="JBE135" s="124"/>
      <c r="JBF135" s="124"/>
      <c r="JBG135" s="124"/>
      <c r="JBH135" s="124"/>
      <c r="JBI135" s="124"/>
      <c r="JBJ135" s="124"/>
      <c r="JBK135" s="124"/>
      <c r="JBL135" s="124"/>
      <c r="JBM135" s="124"/>
      <c r="JBN135" s="124"/>
      <c r="JBO135" s="124"/>
      <c r="JBP135" s="124"/>
      <c r="JBQ135" s="124"/>
      <c r="JBR135" s="124"/>
      <c r="JBS135" s="124"/>
      <c r="JBT135" s="124"/>
      <c r="JBU135" s="124"/>
      <c r="JBV135" s="124"/>
      <c r="JBW135" s="124"/>
      <c r="JBX135" s="124"/>
      <c r="JBY135" s="124"/>
      <c r="JBZ135" s="124"/>
      <c r="JCA135" s="124"/>
      <c r="JCB135" s="124"/>
      <c r="JCC135" s="124"/>
      <c r="JCD135" s="124"/>
      <c r="JCE135" s="124"/>
      <c r="JCF135" s="124"/>
      <c r="JCG135" s="124"/>
      <c r="JCH135" s="124"/>
      <c r="JCI135" s="124"/>
      <c r="JCJ135" s="124"/>
      <c r="JCK135" s="124"/>
      <c r="JCL135" s="124"/>
      <c r="JCM135" s="124"/>
      <c r="JCN135" s="124"/>
      <c r="JCO135" s="124"/>
      <c r="JCP135" s="124"/>
      <c r="JCQ135" s="124"/>
      <c r="JCR135" s="124"/>
      <c r="JCS135" s="124"/>
      <c r="JCT135" s="124"/>
      <c r="JCU135" s="124"/>
      <c r="JCV135" s="124"/>
      <c r="JCW135" s="124"/>
      <c r="JCX135" s="124"/>
      <c r="JCY135" s="124"/>
      <c r="JCZ135" s="124"/>
      <c r="JDA135" s="124"/>
      <c r="JDB135" s="124"/>
      <c r="JDC135" s="124"/>
      <c r="JDD135" s="124"/>
      <c r="JDE135" s="124"/>
      <c r="JDF135" s="124"/>
      <c r="JDG135" s="124"/>
      <c r="JDH135" s="124"/>
      <c r="JDI135" s="124"/>
      <c r="JDJ135" s="124"/>
      <c r="JDK135" s="124"/>
      <c r="JDL135" s="124"/>
      <c r="JDM135" s="124"/>
      <c r="JDN135" s="124"/>
      <c r="JDO135" s="124"/>
      <c r="JDP135" s="124"/>
      <c r="JDQ135" s="124"/>
      <c r="JDR135" s="124"/>
      <c r="JDS135" s="124"/>
      <c r="JDT135" s="124"/>
      <c r="JDU135" s="124"/>
      <c r="JDV135" s="124"/>
      <c r="JDW135" s="124"/>
      <c r="JDX135" s="124"/>
      <c r="JDY135" s="124"/>
      <c r="JDZ135" s="124"/>
      <c r="JEA135" s="124"/>
      <c r="JEB135" s="124"/>
      <c r="JEC135" s="124"/>
      <c r="JED135" s="124"/>
      <c r="JEE135" s="124"/>
      <c r="JEF135" s="124"/>
      <c r="JEG135" s="124"/>
      <c r="JEH135" s="124"/>
      <c r="JEI135" s="124"/>
      <c r="JEJ135" s="124"/>
      <c r="JEK135" s="124"/>
      <c r="JEL135" s="124"/>
      <c r="JEM135" s="124"/>
      <c r="JEN135" s="124"/>
      <c r="JEO135" s="124"/>
      <c r="JEP135" s="124"/>
      <c r="JEQ135" s="124"/>
      <c r="JER135" s="124"/>
      <c r="JES135" s="124"/>
      <c r="JET135" s="124"/>
      <c r="JEU135" s="124"/>
      <c r="JEV135" s="124"/>
      <c r="JEW135" s="124"/>
      <c r="JEX135" s="124"/>
      <c r="JEY135" s="124"/>
      <c r="JEZ135" s="124"/>
      <c r="JFA135" s="124"/>
      <c r="JFB135" s="124"/>
      <c r="JFC135" s="124"/>
      <c r="JFD135" s="124"/>
      <c r="JFE135" s="124"/>
      <c r="JFF135" s="124"/>
      <c r="JFG135" s="124"/>
      <c r="JFH135" s="124"/>
      <c r="JFI135" s="124"/>
      <c r="JFJ135" s="124"/>
      <c r="JFK135" s="124"/>
      <c r="JFL135" s="124"/>
      <c r="JFM135" s="124"/>
      <c r="JFN135" s="124"/>
      <c r="JFO135" s="124"/>
      <c r="JFP135" s="124"/>
      <c r="JFQ135" s="124"/>
      <c r="JFR135" s="124"/>
      <c r="JFS135" s="124"/>
      <c r="JFT135" s="124"/>
      <c r="JFU135" s="124"/>
      <c r="JFV135" s="124"/>
      <c r="JFW135" s="124"/>
      <c r="JFX135" s="124"/>
      <c r="JFY135" s="124"/>
      <c r="JFZ135" s="124"/>
      <c r="JGA135" s="124"/>
      <c r="JGB135" s="124"/>
      <c r="JGC135" s="124"/>
      <c r="JGD135" s="124"/>
      <c r="JGE135" s="124"/>
      <c r="JGF135" s="124"/>
      <c r="JGG135" s="124"/>
      <c r="JGH135" s="124"/>
      <c r="JGI135" s="124"/>
      <c r="JGJ135" s="124"/>
      <c r="JGK135" s="124"/>
      <c r="JGL135" s="124"/>
      <c r="JGM135" s="124"/>
      <c r="JGN135" s="124"/>
      <c r="JGO135" s="124"/>
      <c r="JGP135" s="124"/>
      <c r="JGQ135" s="124"/>
      <c r="JGR135" s="124"/>
      <c r="JGS135" s="124"/>
      <c r="JGT135" s="124"/>
      <c r="JGU135" s="124"/>
      <c r="JGV135" s="124"/>
      <c r="JGW135" s="124"/>
      <c r="JGX135" s="124"/>
      <c r="JGY135" s="124"/>
      <c r="JGZ135" s="124"/>
      <c r="JHA135" s="124"/>
      <c r="JHB135" s="124"/>
      <c r="JHC135" s="124"/>
      <c r="JHD135" s="124"/>
      <c r="JHE135" s="124"/>
      <c r="JHF135" s="124"/>
      <c r="JHG135" s="124"/>
      <c r="JHH135" s="124"/>
      <c r="JHI135" s="124"/>
      <c r="JHJ135" s="124"/>
      <c r="JHK135" s="124"/>
      <c r="JHL135" s="124"/>
      <c r="JHM135" s="124"/>
      <c r="JHN135" s="124"/>
      <c r="JHO135" s="124"/>
      <c r="JHP135" s="124"/>
      <c r="JHQ135" s="124"/>
      <c r="JHR135" s="124"/>
      <c r="JHS135" s="124"/>
      <c r="JHT135" s="124"/>
      <c r="JHU135" s="124"/>
      <c r="JHV135" s="124"/>
      <c r="JHW135" s="124"/>
      <c r="JHX135" s="124"/>
      <c r="JHY135" s="124"/>
      <c r="JHZ135" s="124"/>
      <c r="JIA135" s="124"/>
      <c r="JIB135" s="124"/>
      <c r="JIC135" s="124"/>
      <c r="JID135" s="124"/>
      <c r="JIE135" s="124"/>
      <c r="JIF135" s="124"/>
      <c r="JIG135" s="124"/>
      <c r="JIH135" s="124"/>
      <c r="JII135" s="124"/>
      <c r="JIJ135" s="124"/>
      <c r="JIK135" s="124"/>
      <c r="JIL135" s="124"/>
      <c r="JIM135" s="124"/>
      <c r="JIN135" s="124"/>
      <c r="JIO135" s="124"/>
      <c r="JIP135" s="124"/>
      <c r="JIQ135" s="124"/>
      <c r="JIR135" s="124"/>
      <c r="JIS135" s="124"/>
      <c r="JIT135" s="124"/>
      <c r="JIU135" s="124"/>
      <c r="JIV135" s="124"/>
      <c r="JIW135" s="124"/>
      <c r="JIX135" s="124"/>
      <c r="JIY135" s="124"/>
      <c r="JIZ135" s="124"/>
      <c r="JJA135" s="124"/>
      <c r="JJB135" s="124"/>
      <c r="JJC135" s="124"/>
      <c r="JJD135" s="124"/>
      <c r="JJE135" s="124"/>
      <c r="JJF135" s="124"/>
      <c r="JJG135" s="124"/>
      <c r="JJH135" s="124"/>
      <c r="JJI135" s="124"/>
      <c r="JJJ135" s="124"/>
      <c r="JJK135" s="124"/>
      <c r="JJL135" s="124"/>
      <c r="JJM135" s="124"/>
      <c r="JJN135" s="124"/>
      <c r="JJO135" s="124"/>
      <c r="JJP135" s="124"/>
      <c r="JJQ135" s="124"/>
      <c r="JJR135" s="124"/>
      <c r="JJS135" s="124"/>
      <c r="JJT135" s="124"/>
      <c r="JJU135" s="124"/>
      <c r="JJV135" s="124"/>
      <c r="JJW135" s="124"/>
      <c r="JJX135" s="124"/>
      <c r="JJY135" s="124"/>
      <c r="JJZ135" s="124"/>
      <c r="JKA135" s="124"/>
      <c r="JKB135" s="124"/>
      <c r="JKC135" s="124"/>
      <c r="JKD135" s="124"/>
      <c r="JKE135" s="124"/>
      <c r="JKF135" s="124"/>
      <c r="JKG135" s="124"/>
      <c r="JKH135" s="124"/>
      <c r="JKI135" s="124"/>
      <c r="JKJ135" s="124"/>
      <c r="JKK135" s="124"/>
      <c r="JKL135" s="124"/>
      <c r="JKM135" s="124"/>
      <c r="JKN135" s="124"/>
      <c r="JKO135" s="124"/>
      <c r="JKP135" s="124"/>
      <c r="JKQ135" s="124"/>
      <c r="JKR135" s="124"/>
      <c r="JKS135" s="124"/>
      <c r="JKT135" s="124"/>
      <c r="JKU135" s="124"/>
      <c r="JKV135" s="124"/>
      <c r="JKW135" s="124"/>
      <c r="JKX135" s="124"/>
      <c r="JKY135" s="124"/>
      <c r="JKZ135" s="124"/>
      <c r="JLA135" s="124"/>
      <c r="JLB135" s="124"/>
      <c r="JLC135" s="124"/>
      <c r="JLD135" s="124"/>
      <c r="JLE135" s="124"/>
      <c r="JLF135" s="124"/>
      <c r="JLG135" s="124"/>
      <c r="JLH135" s="124"/>
      <c r="JLI135" s="124"/>
      <c r="JLJ135" s="124"/>
      <c r="JLK135" s="124"/>
      <c r="JLL135" s="124"/>
      <c r="JLM135" s="124"/>
      <c r="JLN135" s="124"/>
      <c r="JLO135" s="124"/>
      <c r="JLP135" s="124"/>
      <c r="JLQ135" s="124"/>
      <c r="JLR135" s="124"/>
      <c r="JLS135" s="124"/>
      <c r="JLT135" s="124"/>
      <c r="JLU135" s="124"/>
      <c r="JLV135" s="124"/>
      <c r="JLW135" s="124"/>
      <c r="JLX135" s="124"/>
      <c r="JLY135" s="124"/>
      <c r="JLZ135" s="124"/>
      <c r="JMA135" s="124"/>
      <c r="JMB135" s="124"/>
      <c r="JMC135" s="124"/>
      <c r="JMD135" s="124"/>
      <c r="JME135" s="124"/>
      <c r="JMF135" s="124"/>
      <c r="JMG135" s="124"/>
      <c r="JMH135" s="124"/>
      <c r="JMI135" s="124"/>
      <c r="JMJ135" s="124"/>
      <c r="JMK135" s="124"/>
      <c r="JML135" s="124"/>
      <c r="JMM135" s="124"/>
      <c r="JMN135" s="124"/>
      <c r="JMO135" s="124"/>
      <c r="JMP135" s="124"/>
      <c r="JMQ135" s="124"/>
      <c r="JMR135" s="124"/>
      <c r="JMS135" s="124"/>
      <c r="JMT135" s="124"/>
      <c r="JMU135" s="124"/>
      <c r="JMV135" s="124"/>
      <c r="JMW135" s="124"/>
      <c r="JMX135" s="124"/>
      <c r="JMY135" s="124"/>
      <c r="JMZ135" s="124"/>
      <c r="JNA135" s="124"/>
      <c r="JNB135" s="124"/>
      <c r="JNC135" s="124"/>
      <c r="JND135" s="124"/>
      <c r="JNE135" s="124"/>
      <c r="JNF135" s="124"/>
      <c r="JNG135" s="124"/>
      <c r="JNH135" s="124"/>
      <c r="JNI135" s="124"/>
      <c r="JNJ135" s="124"/>
      <c r="JNK135" s="124"/>
      <c r="JNL135" s="124"/>
      <c r="JNM135" s="124"/>
      <c r="JNN135" s="124"/>
      <c r="JNO135" s="124"/>
      <c r="JNP135" s="124"/>
      <c r="JNQ135" s="124"/>
      <c r="JNR135" s="124"/>
      <c r="JNS135" s="124"/>
      <c r="JNT135" s="124"/>
      <c r="JNU135" s="124"/>
      <c r="JNV135" s="124"/>
      <c r="JNW135" s="124"/>
      <c r="JNX135" s="124"/>
      <c r="JNY135" s="124"/>
      <c r="JNZ135" s="124"/>
      <c r="JOA135" s="124"/>
      <c r="JOB135" s="124"/>
      <c r="JOC135" s="124"/>
      <c r="JOD135" s="124"/>
      <c r="JOE135" s="124"/>
      <c r="JOF135" s="124"/>
      <c r="JOG135" s="124"/>
      <c r="JOH135" s="124"/>
      <c r="JOI135" s="124"/>
      <c r="JOJ135" s="124"/>
      <c r="JOK135" s="124"/>
      <c r="JOL135" s="124"/>
      <c r="JOM135" s="124"/>
      <c r="JON135" s="124"/>
      <c r="JOO135" s="124"/>
      <c r="JOP135" s="124"/>
      <c r="JOQ135" s="124"/>
      <c r="JOR135" s="124"/>
      <c r="JOS135" s="124"/>
      <c r="JOT135" s="124"/>
      <c r="JOU135" s="124"/>
      <c r="JOV135" s="124"/>
      <c r="JOW135" s="124"/>
      <c r="JOX135" s="124"/>
      <c r="JOY135" s="124"/>
      <c r="JOZ135" s="124"/>
      <c r="JPA135" s="124"/>
      <c r="JPB135" s="124"/>
      <c r="JPC135" s="124"/>
      <c r="JPD135" s="124"/>
      <c r="JPE135" s="124"/>
      <c r="JPF135" s="124"/>
      <c r="JPG135" s="124"/>
      <c r="JPH135" s="124"/>
      <c r="JPI135" s="124"/>
      <c r="JPJ135" s="124"/>
      <c r="JPK135" s="124"/>
      <c r="JPL135" s="124"/>
      <c r="JPM135" s="124"/>
      <c r="JPN135" s="124"/>
      <c r="JPO135" s="124"/>
      <c r="JPP135" s="124"/>
      <c r="JPQ135" s="124"/>
      <c r="JPR135" s="124"/>
      <c r="JPS135" s="124"/>
      <c r="JPT135" s="124"/>
      <c r="JPU135" s="124"/>
      <c r="JPV135" s="124"/>
      <c r="JPW135" s="124"/>
      <c r="JPX135" s="124"/>
      <c r="JPY135" s="124"/>
      <c r="JPZ135" s="124"/>
      <c r="JQA135" s="124"/>
      <c r="JQB135" s="124"/>
      <c r="JQC135" s="124"/>
      <c r="JQD135" s="124"/>
      <c r="JQE135" s="124"/>
      <c r="JQF135" s="124"/>
      <c r="JQG135" s="124"/>
      <c r="JQH135" s="124"/>
      <c r="JQI135" s="124"/>
      <c r="JQJ135" s="124"/>
      <c r="JQK135" s="124"/>
      <c r="JQL135" s="124"/>
      <c r="JQM135" s="124"/>
      <c r="JQN135" s="124"/>
      <c r="JQO135" s="124"/>
      <c r="JQP135" s="124"/>
      <c r="JQQ135" s="124"/>
      <c r="JQR135" s="124"/>
      <c r="JQS135" s="124"/>
      <c r="JQT135" s="124"/>
      <c r="JQU135" s="124"/>
      <c r="JQV135" s="124"/>
      <c r="JQW135" s="124"/>
      <c r="JQX135" s="124"/>
      <c r="JQY135" s="124"/>
      <c r="JQZ135" s="124"/>
      <c r="JRA135" s="124"/>
      <c r="JRB135" s="124"/>
      <c r="JRC135" s="124"/>
      <c r="JRD135" s="124"/>
      <c r="JRE135" s="124"/>
      <c r="JRF135" s="124"/>
      <c r="JRG135" s="124"/>
      <c r="JRH135" s="124"/>
      <c r="JRI135" s="124"/>
      <c r="JRJ135" s="124"/>
      <c r="JRK135" s="124"/>
      <c r="JRL135" s="124"/>
      <c r="JRM135" s="124"/>
      <c r="JRN135" s="124"/>
      <c r="JRO135" s="124"/>
      <c r="JRP135" s="124"/>
      <c r="JRQ135" s="124"/>
      <c r="JRR135" s="124"/>
      <c r="JRS135" s="124"/>
      <c r="JRT135" s="124"/>
      <c r="JRU135" s="124"/>
      <c r="JRV135" s="124"/>
      <c r="JRW135" s="124"/>
      <c r="JRX135" s="124"/>
      <c r="JRY135" s="124"/>
      <c r="JRZ135" s="124"/>
      <c r="JSA135" s="124"/>
      <c r="JSB135" s="124"/>
      <c r="JSC135" s="124"/>
      <c r="JSD135" s="124"/>
      <c r="JSE135" s="124"/>
      <c r="JSF135" s="124"/>
      <c r="JSG135" s="124"/>
      <c r="JSH135" s="124"/>
      <c r="JSI135" s="124"/>
      <c r="JSJ135" s="124"/>
      <c r="JSK135" s="124"/>
      <c r="JSL135" s="124"/>
      <c r="JSM135" s="124"/>
      <c r="JSN135" s="124"/>
      <c r="JSO135" s="124"/>
      <c r="JSP135" s="124"/>
      <c r="JSQ135" s="124"/>
      <c r="JSR135" s="124"/>
      <c r="JSS135" s="124"/>
      <c r="JST135" s="124"/>
      <c r="JSU135" s="124"/>
      <c r="JSV135" s="124"/>
      <c r="JSW135" s="124"/>
      <c r="JSX135" s="124"/>
      <c r="JSY135" s="124"/>
      <c r="JSZ135" s="124"/>
      <c r="JTA135" s="124"/>
      <c r="JTB135" s="124"/>
      <c r="JTC135" s="124"/>
      <c r="JTD135" s="124"/>
      <c r="JTE135" s="124"/>
      <c r="JTF135" s="124"/>
      <c r="JTG135" s="124"/>
      <c r="JTH135" s="124"/>
      <c r="JTI135" s="124"/>
      <c r="JTJ135" s="124"/>
      <c r="JTK135" s="124"/>
      <c r="JTL135" s="124"/>
      <c r="JTM135" s="124"/>
      <c r="JTN135" s="124"/>
      <c r="JTO135" s="124"/>
      <c r="JTP135" s="124"/>
      <c r="JTQ135" s="124"/>
      <c r="JTR135" s="124"/>
      <c r="JTS135" s="124"/>
      <c r="JTT135" s="124"/>
      <c r="JTU135" s="124"/>
      <c r="JTV135" s="124"/>
      <c r="JTW135" s="124"/>
      <c r="JTX135" s="124"/>
      <c r="JTY135" s="124"/>
      <c r="JTZ135" s="124"/>
      <c r="JUA135" s="124"/>
      <c r="JUB135" s="124"/>
      <c r="JUC135" s="124"/>
      <c r="JUD135" s="124"/>
      <c r="JUE135" s="124"/>
      <c r="JUF135" s="124"/>
      <c r="JUG135" s="124"/>
      <c r="JUH135" s="124"/>
      <c r="JUI135" s="124"/>
      <c r="JUJ135" s="124"/>
      <c r="JUK135" s="124"/>
      <c r="JUL135" s="124"/>
      <c r="JUM135" s="124"/>
      <c r="JUN135" s="124"/>
      <c r="JUO135" s="124"/>
      <c r="JUP135" s="124"/>
      <c r="JUQ135" s="124"/>
      <c r="JUR135" s="124"/>
      <c r="JUS135" s="124"/>
      <c r="JUT135" s="124"/>
      <c r="JUU135" s="124"/>
      <c r="JUV135" s="124"/>
      <c r="JUW135" s="124"/>
      <c r="JUX135" s="124"/>
      <c r="JUY135" s="124"/>
      <c r="JUZ135" s="124"/>
      <c r="JVA135" s="124"/>
      <c r="JVB135" s="124"/>
      <c r="JVC135" s="124"/>
      <c r="JVD135" s="124"/>
      <c r="JVE135" s="124"/>
      <c r="JVF135" s="124"/>
      <c r="JVG135" s="124"/>
      <c r="JVH135" s="124"/>
      <c r="JVI135" s="124"/>
      <c r="JVJ135" s="124"/>
      <c r="JVK135" s="124"/>
      <c r="JVL135" s="124"/>
      <c r="JVM135" s="124"/>
      <c r="JVN135" s="124"/>
      <c r="JVO135" s="124"/>
      <c r="JVP135" s="124"/>
      <c r="JVQ135" s="124"/>
      <c r="JVR135" s="124"/>
      <c r="JVS135" s="124"/>
      <c r="JVT135" s="124"/>
      <c r="JVU135" s="124"/>
      <c r="JVV135" s="124"/>
      <c r="JVW135" s="124"/>
      <c r="JVX135" s="124"/>
      <c r="JVY135" s="124"/>
      <c r="JVZ135" s="124"/>
      <c r="JWA135" s="124"/>
      <c r="JWB135" s="124"/>
      <c r="JWC135" s="124"/>
      <c r="JWD135" s="124"/>
      <c r="JWE135" s="124"/>
      <c r="JWF135" s="124"/>
      <c r="JWG135" s="124"/>
      <c r="JWH135" s="124"/>
      <c r="JWI135" s="124"/>
      <c r="JWJ135" s="124"/>
      <c r="JWK135" s="124"/>
      <c r="JWL135" s="124"/>
      <c r="JWM135" s="124"/>
      <c r="JWN135" s="124"/>
      <c r="JWO135" s="124"/>
      <c r="JWP135" s="124"/>
      <c r="JWQ135" s="124"/>
      <c r="JWR135" s="124"/>
      <c r="JWS135" s="124"/>
      <c r="JWT135" s="124"/>
      <c r="JWU135" s="124"/>
      <c r="JWV135" s="124"/>
      <c r="JWW135" s="124"/>
      <c r="JWX135" s="124"/>
      <c r="JWY135" s="124"/>
      <c r="JWZ135" s="124"/>
      <c r="JXA135" s="124"/>
      <c r="JXB135" s="124"/>
      <c r="JXC135" s="124"/>
      <c r="JXD135" s="124"/>
      <c r="JXE135" s="124"/>
      <c r="JXF135" s="124"/>
      <c r="JXG135" s="124"/>
      <c r="JXH135" s="124"/>
      <c r="JXI135" s="124"/>
      <c r="JXJ135" s="124"/>
      <c r="JXK135" s="124"/>
      <c r="JXL135" s="124"/>
      <c r="JXM135" s="124"/>
      <c r="JXN135" s="124"/>
      <c r="JXO135" s="124"/>
      <c r="JXP135" s="124"/>
      <c r="JXQ135" s="124"/>
      <c r="JXR135" s="124"/>
      <c r="JXS135" s="124"/>
      <c r="JXT135" s="124"/>
      <c r="JXU135" s="124"/>
      <c r="JXV135" s="124"/>
      <c r="JXW135" s="124"/>
      <c r="JXX135" s="124"/>
      <c r="JXY135" s="124"/>
      <c r="JXZ135" s="124"/>
      <c r="JYA135" s="124"/>
      <c r="JYB135" s="124"/>
      <c r="JYC135" s="124"/>
      <c r="JYD135" s="124"/>
      <c r="JYE135" s="124"/>
      <c r="JYF135" s="124"/>
      <c r="JYG135" s="124"/>
      <c r="JYH135" s="124"/>
      <c r="JYI135" s="124"/>
      <c r="JYJ135" s="124"/>
      <c r="JYK135" s="124"/>
      <c r="JYL135" s="124"/>
      <c r="JYM135" s="124"/>
      <c r="JYN135" s="124"/>
      <c r="JYO135" s="124"/>
      <c r="JYP135" s="124"/>
      <c r="JYQ135" s="124"/>
      <c r="JYR135" s="124"/>
      <c r="JYS135" s="124"/>
      <c r="JYT135" s="124"/>
      <c r="JYU135" s="124"/>
      <c r="JYV135" s="124"/>
      <c r="JYW135" s="124"/>
      <c r="JYX135" s="124"/>
      <c r="JYY135" s="124"/>
      <c r="JYZ135" s="124"/>
      <c r="JZA135" s="124"/>
      <c r="JZB135" s="124"/>
      <c r="JZC135" s="124"/>
      <c r="JZD135" s="124"/>
      <c r="JZE135" s="124"/>
      <c r="JZF135" s="124"/>
      <c r="JZG135" s="124"/>
      <c r="JZH135" s="124"/>
      <c r="JZI135" s="124"/>
      <c r="JZJ135" s="124"/>
      <c r="JZK135" s="124"/>
      <c r="JZL135" s="124"/>
      <c r="JZM135" s="124"/>
      <c r="JZN135" s="124"/>
      <c r="JZO135" s="124"/>
      <c r="JZP135" s="124"/>
      <c r="JZQ135" s="124"/>
      <c r="JZR135" s="124"/>
      <c r="JZS135" s="124"/>
      <c r="JZT135" s="124"/>
      <c r="JZU135" s="124"/>
      <c r="JZV135" s="124"/>
      <c r="JZW135" s="124"/>
      <c r="JZX135" s="124"/>
      <c r="JZY135" s="124"/>
      <c r="JZZ135" s="124"/>
      <c r="KAA135" s="124"/>
      <c r="KAB135" s="124"/>
      <c r="KAC135" s="124"/>
      <c r="KAD135" s="124"/>
      <c r="KAE135" s="124"/>
      <c r="KAF135" s="124"/>
      <c r="KAG135" s="124"/>
      <c r="KAH135" s="124"/>
      <c r="KAI135" s="124"/>
      <c r="KAJ135" s="124"/>
      <c r="KAK135" s="124"/>
      <c r="KAL135" s="124"/>
      <c r="KAM135" s="124"/>
      <c r="KAN135" s="124"/>
      <c r="KAO135" s="124"/>
      <c r="KAP135" s="124"/>
      <c r="KAQ135" s="124"/>
      <c r="KAR135" s="124"/>
      <c r="KAS135" s="124"/>
      <c r="KAT135" s="124"/>
      <c r="KAU135" s="124"/>
      <c r="KAV135" s="124"/>
      <c r="KAW135" s="124"/>
      <c r="KAX135" s="124"/>
      <c r="KAY135" s="124"/>
      <c r="KAZ135" s="124"/>
      <c r="KBA135" s="124"/>
      <c r="KBB135" s="124"/>
      <c r="KBC135" s="124"/>
      <c r="KBD135" s="124"/>
      <c r="KBE135" s="124"/>
      <c r="KBF135" s="124"/>
      <c r="KBG135" s="124"/>
      <c r="KBH135" s="124"/>
      <c r="KBI135" s="124"/>
      <c r="KBJ135" s="124"/>
      <c r="KBK135" s="124"/>
      <c r="KBL135" s="124"/>
      <c r="KBM135" s="124"/>
      <c r="KBN135" s="124"/>
      <c r="KBO135" s="124"/>
      <c r="KBP135" s="124"/>
      <c r="KBQ135" s="124"/>
      <c r="KBR135" s="124"/>
      <c r="KBS135" s="124"/>
      <c r="KBT135" s="124"/>
      <c r="KBU135" s="124"/>
      <c r="KBV135" s="124"/>
      <c r="KBW135" s="124"/>
      <c r="KBX135" s="124"/>
      <c r="KBY135" s="124"/>
      <c r="KBZ135" s="124"/>
      <c r="KCA135" s="124"/>
      <c r="KCB135" s="124"/>
      <c r="KCC135" s="124"/>
      <c r="KCD135" s="124"/>
      <c r="KCE135" s="124"/>
      <c r="KCF135" s="124"/>
      <c r="KCG135" s="124"/>
      <c r="KCH135" s="124"/>
      <c r="KCI135" s="124"/>
      <c r="KCJ135" s="124"/>
      <c r="KCK135" s="124"/>
      <c r="KCL135" s="124"/>
      <c r="KCM135" s="124"/>
      <c r="KCN135" s="124"/>
      <c r="KCO135" s="124"/>
      <c r="KCP135" s="124"/>
      <c r="KCQ135" s="124"/>
      <c r="KCR135" s="124"/>
      <c r="KCS135" s="124"/>
      <c r="KCT135" s="124"/>
      <c r="KCU135" s="124"/>
      <c r="KCV135" s="124"/>
      <c r="KCW135" s="124"/>
      <c r="KCX135" s="124"/>
      <c r="KCY135" s="124"/>
      <c r="KCZ135" s="124"/>
      <c r="KDA135" s="124"/>
      <c r="KDB135" s="124"/>
      <c r="KDC135" s="124"/>
      <c r="KDD135" s="124"/>
      <c r="KDE135" s="124"/>
      <c r="KDF135" s="124"/>
      <c r="KDG135" s="124"/>
      <c r="KDH135" s="124"/>
      <c r="KDI135" s="124"/>
      <c r="KDJ135" s="124"/>
      <c r="KDK135" s="124"/>
      <c r="KDL135" s="124"/>
      <c r="KDM135" s="124"/>
      <c r="KDN135" s="124"/>
      <c r="KDO135" s="124"/>
      <c r="KDP135" s="124"/>
      <c r="KDQ135" s="124"/>
      <c r="KDR135" s="124"/>
      <c r="KDS135" s="124"/>
      <c r="KDT135" s="124"/>
      <c r="KDU135" s="124"/>
      <c r="KDV135" s="124"/>
      <c r="KDW135" s="124"/>
      <c r="KDX135" s="124"/>
      <c r="KDY135" s="124"/>
      <c r="KDZ135" s="124"/>
      <c r="KEA135" s="124"/>
      <c r="KEB135" s="124"/>
      <c r="KEC135" s="124"/>
      <c r="KED135" s="124"/>
      <c r="KEE135" s="124"/>
      <c r="KEF135" s="124"/>
      <c r="KEG135" s="124"/>
      <c r="KEH135" s="124"/>
      <c r="KEI135" s="124"/>
      <c r="KEJ135" s="124"/>
      <c r="KEK135" s="124"/>
      <c r="KEL135" s="124"/>
      <c r="KEM135" s="124"/>
      <c r="KEN135" s="124"/>
      <c r="KEO135" s="124"/>
      <c r="KEP135" s="124"/>
      <c r="KEQ135" s="124"/>
      <c r="KER135" s="124"/>
      <c r="KES135" s="124"/>
      <c r="KET135" s="124"/>
      <c r="KEU135" s="124"/>
      <c r="KEV135" s="124"/>
      <c r="KEW135" s="124"/>
      <c r="KEX135" s="124"/>
      <c r="KEY135" s="124"/>
      <c r="KEZ135" s="124"/>
      <c r="KFA135" s="124"/>
      <c r="KFB135" s="124"/>
      <c r="KFC135" s="124"/>
      <c r="KFD135" s="124"/>
      <c r="KFE135" s="124"/>
      <c r="KFF135" s="124"/>
      <c r="KFG135" s="124"/>
      <c r="KFH135" s="124"/>
      <c r="KFI135" s="124"/>
      <c r="KFJ135" s="124"/>
      <c r="KFK135" s="124"/>
      <c r="KFL135" s="124"/>
      <c r="KFM135" s="124"/>
      <c r="KFN135" s="124"/>
      <c r="KFO135" s="124"/>
      <c r="KFP135" s="124"/>
      <c r="KFQ135" s="124"/>
      <c r="KFR135" s="124"/>
      <c r="KFS135" s="124"/>
      <c r="KFT135" s="124"/>
      <c r="KFU135" s="124"/>
      <c r="KFV135" s="124"/>
      <c r="KFW135" s="124"/>
      <c r="KFX135" s="124"/>
      <c r="KFY135" s="124"/>
      <c r="KFZ135" s="124"/>
      <c r="KGA135" s="124"/>
      <c r="KGB135" s="124"/>
      <c r="KGC135" s="124"/>
      <c r="KGD135" s="124"/>
      <c r="KGE135" s="124"/>
      <c r="KGF135" s="124"/>
      <c r="KGG135" s="124"/>
      <c r="KGH135" s="124"/>
      <c r="KGI135" s="124"/>
      <c r="KGJ135" s="124"/>
      <c r="KGK135" s="124"/>
      <c r="KGL135" s="124"/>
      <c r="KGM135" s="124"/>
      <c r="KGN135" s="124"/>
      <c r="KGO135" s="124"/>
      <c r="KGP135" s="124"/>
      <c r="KGQ135" s="124"/>
      <c r="KGR135" s="124"/>
      <c r="KGS135" s="124"/>
      <c r="KGT135" s="124"/>
      <c r="KGU135" s="124"/>
      <c r="KGV135" s="124"/>
      <c r="KGW135" s="124"/>
      <c r="KGX135" s="124"/>
      <c r="KGY135" s="124"/>
      <c r="KGZ135" s="124"/>
      <c r="KHA135" s="124"/>
      <c r="KHB135" s="124"/>
      <c r="KHC135" s="124"/>
      <c r="KHD135" s="124"/>
      <c r="KHE135" s="124"/>
      <c r="KHF135" s="124"/>
      <c r="KHG135" s="124"/>
      <c r="KHH135" s="124"/>
      <c r="KHI135" s="124"/>
      <c r="KHJ135" s="124"/>
      <c r="KHK135" s="124"/>
      <c r="KHL135" s="124"/>
      <c r="KHM135" s="124"/>
      <c r="KHN135" s="124"/>
      <c r="KHO135" s="124"/>
      <c r="KHP135" s="124"/>
      <c r="KHQ135" s="124"/>
      <c r="KHR135" s="124"/>
      <c r="KHS135" s="124"/>
      <c r="KHT135" s="124"/>
      <c r="KHU135" s="124"/>
      <c r="KHV135" s="124"/>
      <c r="KHW135" s="124"/>
      <c r="KHX135" s="124"/>
      <c r="KHY135" s="124"/>
      <c r="KHZ135" s="124"/>
      <c r="KIA135" s="124"/>
      <c r="KIB135" s="124"/>
      <c r="KIC135" s="124"/>
      <c r="KID135" s="124"/>
      <c r="KIE135" s="124"/>
      <c r="KIF135" s="124"/>
      <c r="KIG135" s="124"/>
      <c r="KIH135" s="124"/>
      <c r="KII135" s="124"/>
      <c r="KIJ135" s="124"/>
      <c r="KIK135" s="124"/>
      <c r="KIL135" s="124"/>
      <c r="KIM135" s="124"/>
      <c r="KIN135" s="124"/>
      <c r="KIO135" s="124"/>
      <c r="KIP135" s="124"/>
      <c r="KIQ135" s="124"/>
      <c r="KIR135" s="124"/>
      <c r="KIS135" s="124"/>
      <c r="KIT135" s="124"/>
      <c r="KIU135" s="124"/>
      <c r="KIV135" s="124"/>
      <c r="KIW135" s="124"/>
      <c r="KIX135" s="124"/>
      <c r="KIY135" s="124"/>
      <c r="KIZ135" s="124"/>
      <c r="KJA135" s="124"/>
      <c r="KJB135" s="124"/>
      <c r="KJC135" s="124"/>
      <c r="KJD135" s="124"/>
      <c r="KJE135" s="124"/>
      <c r="KJF135" s="124"/>
      <c r="KJG135" s="124"/>
      <c r="KJH135" s="124"/>
      <c r="KJI135" s="124"/>
      <c r="KJJ135" s="124"/>
      <c r="KJK135" s="124"/>
      <c r="KJL135" s="124"/>
      <c r="KJM135" s="124"/>
      <c r="KJN135" s="124"/>
      <c r="KJO135" s="124"/>
      <c r="KJP135" s="124"/>
      <c r="KJQ135" s="124"/>
      <c r="KJR135" s="124"/>
      <c r="KJS135" s="124"/>
      <c r="KJT135" s="124"/>
      <c r="KJU135" s="124"/>
      <c r="KJV135" s="124"/>
      <c r="KJW135" s="124"/>
      <c r="KJX135" s="124"/>
      <c r="KJY135" s="124"/>
      <c r="KJZ135" s="124"/>
      <c r="KKA135" s="124"/>
      <c r="KKB135" s="124"/>
      <c r="KKC135" s="124"/>
      <c r="KKD135" s="124"/>
      <c r="KKE135" s="124"/>
      <c r="KKF135" s="124"/>
      <c r="KKG135" s="124"/>
      <c r="KKH135" s="124"/>
      <c r="KKI135" s="124"/>
      <c r="KKJ135" s="124"/>
      <c r="KKK135" s="124"/>
      <c r="KKL135" s="124"/>
      <c r="KKM135" s="124"/>
      <c r="KKN135" s="124"/>
      <c r="KKO135" s="124"/>
      <c r="KKP135" s="124"/>
      <c r="KKQ135" s="124"/>
      <c r="KKR135" s="124"/>
      <c r="KKS135" s="124"/>
      <c r="KKT135" s="124"/>
      <c r="KKU135" s="124"/>
      <c r="KKV135" s="124"/>
      <c r="KKW135" s="124"/>
      <c r="KKX135" s="124"/>
      <c r="KKY135" s="124"/>
      <c r="KKZ135" s="124"/>
      <c r="KLA135" s="124"/>
      <c r="KLB135" s="124"/>
      <c r="KLC135" s="124"/>
      <c r="KLD135" s="124"/>
      <c r="KLE135" s="124"/>
      <c r="KLF135" s="124"/>
      <c r="KLG135" s="124"/>
      <c r="KLH135" s="124"/>
      <c r="KLI135" s="124"/>
      <c r="KLJ135" s="124"/>
      <c r="KLK135" s="124"/>
      <c r="KLL135" s="124"/>
      <c r="KLM135" s="124"/>
      <c r="KLN135" s="124"/>
      <c r="KLO135" s="124"/>
      <c r="KLP135" s="124"/>
      <c r="KLQ135" s="124"/>
      <c r="KLR135" s="124"/>
      <c r="KLS135" s="124"/>
      <c r="KLT135" s="124"/>
      <c r="KLU135" s="124"/>
      <c r="KLV135" s="124"/>
      <c r="KLW135" s="124"/>
      <c r="KLX135" s="124"/>
      <c r="KLY135" s="124"/>
      <c r="KLZ135" s="124"/>
      <c r="KMA135" s="124"/>
      <c r="KMB135" s="124"/>
      <c r="KMC135" s="124"/>
      <c r="KMD135" s="124"/>
      <c r="KME135" s="124"/>
      <c r="KMF135" s="124"/>
      <c r="KMG135" s="124"/>
      <c r="KMH135" s="124"/>
      <c r="KMI135" s="124"/>
      <c r="KMJ135" s="124"/>
      <c r="KMK135" s="124"/>
      <c r="KML135" s="124"/>
      <c r="KMM135" s="124"/>
      <c r="KMN135" s="124"/>
      <c r="KMO135" s="124"/>
      <c r="KMP135" s="124"/>
      <c r="KMQ135" s="124"/>
      <c r="KMR135" s="124"/>
      <c r="KMS135" s="124"/>
      <c r="KMT135" s="124"/>
      <c r="KMU135" s="124"/>
      <c r="KMV135" s="124"/>
      <c r="KMW135" s="124"/>
      <c r="KMX135" s="124"/>
      <c r="KMY135" s="124"/>
      <c r="KMZ135" s="124"/>
      <c r="KNA135" s="124"/>
      <c r="KNB135" s="124"/>
      <c r="KNC135" s="124"/>
      <c r="KND135" s="124"/>
      <c r="KNE135" s="124"/>
      <c r="KNF135" s="124"/>
      <c r="KNG135" s="124"/>
      <c r="KNH135" s="124"/>
      <c r="KNI135" s="124"/>
      <c r="KNJ135" s="124"/>
      <c r="KNK135" s="124"/>
      <c r="KNL135" s="124"/>
      <c r="KNM135" s="124"/>
      <c r="KNN135" s="124"/>
      <c r="KNO135" s="124"/>
      <c r="KNP135" s="124"/>
      <c r="KNQ135" s="124"/>
      <c r="KNR135" s="124"/>
      <c r="KNS135" s="124"/>
      <c r="KNT135" s="124"/>
      <c r="KNU135" s="124"/>
      <c r="KNV135" s="124"/>
      <c r="KNW135" s="124"/>
      <c r="KNX135" s="124"/>
      <c r="KNY135" s="124"/>
      <c r="KNZ135" s="124"/>
      <c r="KOA135" s="124"/>
      <c r="KOB135" s="124"/>
      <c r="KOC135" s="124"/>
      <c r="KOD135" s="124"/>
      <c r="KOE135" s="124"/>
      <c r="KOF135" s="124"/>
      <c r="KOG135" s="124"/>
      <c r="KOH135" s="124"/>
      <c r="KOI135" s="124"/>
      <c r="KOJ135" s="124"/>
      <c r="KOK135" s="124"/>
      <c r="KOL135" s="124"/>
      <c r="KOM135" s="124"/>
      <c r="KON135" s="124"/>
      <c r="KOO135" s="124"/>
      <c r="KOP135" s="124"/>
      <c r="KOQ135" s="124"/>
      <c r="KOR135" s="124"/>
      <c r="KOS135" s="124"/>
      <c r="KOT135" s="124"/>
      <c r="KOU135" s="124"/>
      <c r="KOV135" s="124"/>
      <c r="KOW135" s="124"/>
      <c r="KOX135" s="124"/>
      <c r="KOY135" s="124"/>
      <c r="KOZ135" s="124"/>
      <c r="KPA135" s="124"/>
      <c r="KPB135" s="124"/>
      <c r="KPC135" s="124"/>
      <c r="KPD135" s="124"/>
      <c r="KPE135" s="124"/>
      <c r="KPF135" s="124"/>
      <c r="KPG135" s="124"/>
      <c r="KPH135" s="124"/>
      <c r="KPI135" s="124"/>
      <c r="KPJ135" s="124"/>
      <c r="KPK135" s="124"/>
      <c r="KPL135" s="124"/>
      <c r="KPM135" s="124"/>
      <c r="KPN135" s="124"/>
      <c r="KPO135" s="124"/>
      <c r="KPP135" s="124"/>
      <c r="KPQ135" s="124"/>
      <c r="KPR135" s="124"/>
      <c r="KPS135" s="124"/>
      <c r="KPT135" s="124"/>
      <c r="KPU135" s="124"/>
      <c r="KPV135" s="124"/>
      <c r="KPW135" s="124"/>
      <c r="KPX135" s="124"/>
      <c r="KPY135" s="124"/>
      <c r="KPZ135" s="124"/>
      <c r="KQA135" s="124"/>
      <c r="KQB135" s="124"/>
      <c r="KQC135" s="124"/>
      <c r="KQD135" s="124"/>
      <c r="KQE135" s="124"/>
      <c r="KQF135" s="124"/>
      <c r="KQG135" s="124"/>
      <c r="KQH135" s="124"/>
      <c r="KQI135" s="124"/>
      <c r="KQJ135" s="124"/>
      <c r="KQK135" s="124"/>
      <c r="KQL135" s="124"/>
      <c r="KQM135" s="124"/>
      <c r="KQN135" s="124"/>
      <c r="KQO135" s="124"/>
      <c r="KQP135" s="124"/>
      <c r="KQQ135" s="124"/>
      <c r="KQR135" s="124"/>
      <c r="KQS135" s="124"/>
      <c r="KQT135" s="124"/>
      <c r="KQU135" s="124"/>
      <c r="KQV135" s="124"/>
      <c r="KQW135" s="124"/>
      <c r="KQX135" s="124"/>
      <c r="KQY135" s="124"/>
      <c r="KQZ135" s="124"/>
      <c r="KRA135" s="124"/>
      <c r="KRB135" s="124"/>
      <c r="KRC135" s="124"/>
      <c r="KRD135" s="124"/>
      <c r="KRE135" s="124"/>
      <c r="KRF135" s="124"/>
      <c r="KRG135" s="124"/>
      <c r="KRH135" s="124"/>
      <c r="KRI135" s="124"/>
      <c r="KRJ135" s="124"/>
      <c r="KRK135" s="124"/>
      <c r="KRL135" s="124"/>
      <c r="KRM135" s="124"/>
      <c r="KRN135" s="124"/>
      <c r="KRO135" s="124"/>
      <c r="KRP135" s="124"/>
      <c r="KRQ135" s="124"/>
      <c r="KRR135" s="124"/>
      <c r="KRS135" s="124"/>
      <c r="KRT135" s="124"/>
      <c r="KRU135" s="124"/>
      <c r="KRV135" s="124"/>
      <c r="KRW135" s="124"/>
      <c r="KRX135" s="124"/>
      <c r="KRY135" s="124"/>
      <c r="KRZ135" s="124"/>
      <c r="KSA135" s="124"/>
      <c r="KSB135" s="124"/>
      <c r="KSC135" s="124"/>
      <c r="KSD135" s="124"/>
      <c r="KSE135" s="124"/>
      <c r="KSF135" s="124"/>
      <c r="KSG135" s="124"/>
      <c r="KSH135" s="124"/>
      <c r="KSI135" s="124"/>
      <c r="KSJ135" s="124"/>
      <c r="KSK135" s="124"/>
      <c r="KSL135" s="124"/>
      <c r="KSM135" s="124"/>
      <c r="KSN135" s="124"/>
      <c r="KSO135" s="124"/>
      <c r="KSP135" s="124"/>
      <c r="KSQ135" s="124"/>
      <c r="KSR135" s="124"/>
      <c r="KSS135" s="124"/>
      <c r="KST135" s="124"/>
      <c r="KSU135" s="124"/>
      <c r="KSV135" s="124"/>
      <c r="KSW135" s="124"/>
      <c r="KSX135" s="124"/>
      <c r="KSY135" s="124"/>
      <c r="KSZ135" s="124"/>
      <c r="KTA135" s="124"/>
      <c r="KTB135" s="124"/>
      <c r="KTC135" s="124"/>
      <c r="KTD135" s="124"/>
      <c r="KTE135" s="124"/>
      <c r="KTF135" s="124"/>
      <c r="KTG135" s="124"/>
      <c r="KTH135" s="124"/>
      <c r="KTI135" s="124"/>
      <c r="KTJ135" s="124"/>
      <c r="KTK135" s="124"/>
      <c r="KTL135" s="124"/>
      <c r="KTM135" s="124"/>
      <c r="KTN135" s="124"/>
      <c r="KTO135" s="124"/>
      <c r="KTP135" s="124"/>
      <c r="KTQ135" s="124"/>
      <c r="KTR135" s="124"/>
      <c r="KTS135" s="124"/>
      <c r="KTT135" s="124"/>
      <c r="KTU135" s="124"/>
      <c r="KTV135" s="124"/>
      <c r="KTW135" s="124"/>
      <c r="KTX135" s="124"/>
      <c r="KTY135" s="124"/>
      <c r="KTZ135" s="124"/>
      <c r="KUA135" s="124"/>
      <c r="KUB135" s="124"/>
      <c r="KUC135" s="124"/>
      <c r="KUD135" s="124"/>
      <c r="KUE135" s="124"/>
      <c r="KUF135" s="124"/>
      <c r="KUG135" s="124"/>
      <c r="KUH135" s="124"/>
      <c r="KUI135" s="124"/>
      <c r="KUJ135" s="124"/>
      <c r="KUK135" s="124"/>
      <c r="KUL135" s="124"/>
      <c r="KUM135" s="124"/>
      <c r="KUN135" s="124"/>
      <c r="KUO135" s="124"/>
      <c r="KUP135" s="124"/>
      <c r="KUQ135" s="124"/>
      <c r="KUR135" s="124"/>
      <c r="KUS135" s="124"/>
      <c r="KUT135" s="124"/>
      <c r="KUU135" s="124"/>
      <c r="KUV135" s="124"/>
      <c r="KUW135" s="124"/>
      <c r="KUX135" s="124"/>
      <c r="KUY135" s="124"/>
      <c r="KUZ135" s="124"/>
      <c r="KVA135" s="124"/>
      <c r="KVB135" s="124"/>
      <c r="KVC135" s="124"/>
      <c r="KVD135" s="124"/>
      <c r="KVE135" s="124"/>
      <c r="KVF135" s="124"/>
      <c r="KVG135" s="124"/>
      <c r="KVH135" s="124"/>
      <c r="KVI135" s="124"/>
      <c r="KVJ135" s="124"/>
      <c r="KVK135" s="124"/>
      <c r="KVL135" s="124"/>
      <c r="KVM135" s="124"/>
      <c r="KVN135" s="124"/>
      <c r="KVO135" s="124"/>
      <c r="KVP135" s="124"/>
      <c r="KVQ135" s="124"/>
      <c r="KVR135" s="124"/>
      <c r="KVS135" s="124"/>
      <c r="KVT135" s="124"/>
      <c r="KVU135" s="124"/>
      <c r="KVV135" s="124"/>
      <c r="KVW135" s="124"/>
      <c r="KVX135" s="124"/>
      <c r="KVY135" s="124"/>
      <c r="KVZ135" s="124"/>
      <c r="KWA135" s="124"/>
      <c r="KWB135" s="124"/>
      <c r="KWC135" s="124"/>
      <c r="KWD135" s="124"/>
      <c r="KWE135" s="124"/>
      <c r="KWF135" s="124"/>
      <c r="KWG135" s="124"/>
      <c r="KWH135" s="124"/>
      <c r="KWI135" s="124"/>
      <c r="KWJ135" s="124"/>
      <c r="KWK135" s="124"/>
      <c r="KWL135" s="124"/>
      <c r="KWM135" s="124"/>
      <c r="KWN135" s="124"/>
      <c r="KWO135" s="124"/>
      <c r="KWP135" s="124"/>
      <c r="KWQ135" s="124"/>
      <c r="KWR135" s="124"/>
      <c r="KWS135" s="124"/>
      <c r="KWT135" s="124"/>
      <c r="KWU135" s="124"/>
      <c r="KWV135" s="124"/>
      <c r="KWW135" s="124"/>
      <c r="KWX135" s="124"/>
      <c r="KWY135" s="124"/>
      <c r="KWZ135" s="124"/>
      <c r="KXA135" s="124"/>
      <c r="KXB135" s="124"/>
      <c r="KXC135" s="124"/>
      <c r="KXD135" s="124"/>
      <c r="KXE135" s="124"/>
      <c r="KXF135" s="124"/>
      <c r="KXG135" s="124"/>
      <c r="KXH135" s="124"/>
      <c r="KXI135" s="124"/>
      <c r="KXJ135" s="124"/>
      <c r="KXK135" s="124"/>
      <c r="KXL135" s="124"/>
      <c r="KXM135" s="124"/>
      <c r="KXN135" s="124"/>
      <c r="KXO135" s="124"/>
      <c r="KXP135" s="124"/>
      <c r="KXQ135" s="124"/>
      <c r="KXR135" s="124"/>
      <c r="KXS135" s="124"/>
      <c r="KXT135" s="124"/>
      <c r="KXU135" s="124"/>
      <c r="KXV135" s="124"/>
      <c r="KXW135" s="124"/>
      <c r="KXX135" s="124"/>
      <c r="KXY135" s="124"/>
      <c r="KXZ135" s="124"/>
      <c r="KYA135" s="124"/>
      <c r="KYB135" s="124"/>
      <c r="KYC135" s="124"/>
      <c r="KYD135" s="124"/>
      <c r="KYE135" s="124"/>
      <c r="KYF135" s="124"/>
      <c r="KYG135" s="124"/>
      <c r="KYH135" s="124"/>
      <c r="KYI135" s="124"/>
      <c r="KYJ135" s="124"/>
      <c r="KYK135" s="124"/>
      <c r="KYL135" s="124"/>
      <c r="KYM135" s="124"/>
      <c r="KYN135" s="124"/>
      <c r="KYO135" s="124"/>
      <c r="KYP135" s="124"/>
      <c r="KYQ135" s="124"/>
      <c r="KYR135" s="124"/>
      <c r="KYS135" s="124"/>
      <c r="KYT135" s="124"/>
      <c r="KYU135" s="124"/>
      <c r="KYV135" s="124"/>
      <c r="KYW135" s="124"/>
      <c r="KYX135" s="124"/>
      <c r="KYY135" s="124"/>
      <c r="KYZ135" s="124"/>
      <c r="KZA135" s="124"/>
      <c r="KZB135" s="124"/>
      <c r="KZC135" s="124"/>
      <c r="KZD135" s="124"/>
      <c r="KZE135" s="124"/>
      <c r="KZF135" s="124"/>
      <c r="KZG135" s="124"/>
      <c r="KZH135" s="124"/>
      <c r="KZI135" s="124"/>
      <c r="KZJ135" s="124"/>
      <c r="KZK135" s="124"/>
      <c r="KZL135" s="124"/>
      <c r="KZM135" s="124"/>
      <c r="KZN135" s="124"/>
      <c r="KZO135" s="124"/>
      <c r="KZP135" s="124"/>
      <c r="KZQ135" s="124"/>
      <c r="KZR135" s="124"/>
      <c r="KZS135" s="124"/>
      <c r="KZT135" s="124"/>
      <c r="KZU135" s="124"/>
      <c r="KZV135" s="124"/>
      <c r="KZW135" s="124"/>
      <c r="KZX135" s="124"/>
      <c r="KZY135" s="124"/>
      <c r="KZZ135" s="124"/>
      <c r="LAA135" s="124"/>
      <c r="LAB135" s="124"/>
      <c r="LAC135" s="124"/>
      <c r="LAD135" s="124"/>
      <c r="LAE135" s="124"/>
      <c r="LAF135" s="124"/>
      <c r="LAG135" s="124"/>
      <c r="LAH135" s="124"/>
      <c r="LAI135" s="124"/>
      <c r="LAJ135" s="124"/>
      <c r="LAK135" s="124"/>
      <c r="LAL135" s="124"/>
      <c r="LAM135" s="124"/>
      <c r="LAN135" s="124"/>
      <c r="LAO135" s="124"/>
      <c r="LAP135" s="124"/>
      <c r="LAQ135" s="124"/>
      <c r="LAR135" s="124"/>
      <c r="LAS135" s="124"/>
      <c r="LAT135" s="124"/>
      <c r="LAU135" s="124"/>
      <c r="LAV135" s="124"/>
      <c r="LAW135" s="124"/>
      <c r="LAX135" s="124"/>
      <c r="LAY135" s="124"/>
      <c r="LAZ135" s="124"/>
      <c r="LBA135" s="124"/>
      <c r="LBB135" s="124"/>
      <c r="LBC135" s="124"/>
      <c r="LBD135" s="124"/>
      <c r="LBE135" s="124"/>
      <c r="LBF135" s="124"/>
      <c r="LBG135" s="124"/>
      <c r="LBH135" s="124"/>
      <c r="LBI135" s="124"/>
      <c r="LBJ135" s="124"/>
      <c r="LBK135" s="124"/>
      <c r="LBL135" s="124"/>
      <c r="LBM135" s="124"/>
      <c r="LBN135" s="124"/>
      <c r="LBO135" s="124"/>
      <c r="LBP135" s="124"/>
      <c r="LBQ135" s="124"/>
      <c r="LBR135" s="124"/>
      <c r="LBS135" s="124"/>
      <c r="LBT135" s="124"/>
      <c r="LBU135" s="124"/>
      <c r="LBV135" s="124"/>
      <c r="LBW135" s="124"/>
      <c r="LBX135" s="124"/>
      <c r="LBY135" s="124"/>
      <c r="LBZ135" s="124"/>
      <c r="LCA135" s="124"/>
      <c r="LCB135" s="124"/>
      <c r="LCC135" s="124"/>
      <c r="LCD135" s="124"/>
      <c r="LCE135" s="124"/>
      <c r="LCF135" s="124"/>
      <c r="LCG135" s="124"/>
      <c r="LCH135" s="124"/>
      <c r="LCI135" s="124"/>
      <c r="LCJ135" s="124"/>
      <c r="LCK135" s="124"/>
      <c r="LCL135" s="124"/>
      <c r="LCM135" s="124"/>
      <c r="LCN135" s="124"/>
      <c r="LCO135" s="124"/>
      <c r="LCP135" s="124"/>
      <c r="LCQ135" s="124"/>
      <c r="LCR135" s="124"/>
      <c r="LCS135" s="124"/>
      <c r="LCT135" s="124"/>
      <c r="LCU135" s="124"/>
      <c r="LCV135" s="124"/>
      <c r="LCW135" s="124"/>
      <c r="LCX135" s="124"/>
      <c r="LCY135" s="124"/>
      <c r="LCZ135" s="124"/>
      <c r="LDA135" s="124"/>
      <c r="LDB135" s="124"/>
      <c r="LDC135" s="124"/>
      <c r="LDD135" s="124"/>
      <c r="LDE135" s="124"/>
      <c r="LDF135" s="124"/>
      <c r="LDG135" s="124"/>
      <c r="LDH135" s="124"/>
      <c r="LDI135" s="124"/>
      <c r="LDJ135" s="124"/>
      <c r="LDK135" s="124"/>
      <c r="LDL135" s="124"/>
      <c r="LDM135" s="124"/>
      <c r="LDN135" s="124"/>
      <c r="LDO135" s="124"/>
      <c r="LDP135" s="124"/>
      <c r="LDQ135" s="124"/>
      <c r="LDR135" s="124"/>
      <c r="LDS135" s="124"/>
      <c r="LDT135" s="124"/>
      <c r="LDU135" s="124"/>
      <c r="LDV135" s="124"/>
      <c r="LDW135" s="124"/>
      <c r="LDX135" s="124"/>
      <c r="LDY135" s="124"/>
      <c r="LDZ135" s="124"/>
      <c r="LEA135" s="124"/>
      <c r="LEB135" s="124"/>
      <c r="LEC135" s="124"/>
      <c r="LED135" s="124"/>
      <c r="LEE135" s="124"/>
      <c r="LEF135" s="124"/>
      <c r="LEG135" s="124"/>
      <c r="LEH135" s="124"/>
      <c r="LEI135" s="124"/>
      <c r="LEJ135" s="124"/>
      <c r="LEK135" s="124"/>
      <c r="LEL135" s="124"/>
      <c r="LEM135" s="124"/>
      <c r="LEN135" s="124"/>
      <c r="LEO135" s="124"/>
      <c r="LEP135" s="124"/>
      <c r="LEQ135" s="124"/>
      <c r="LER135" s="124"/>
      <c r="LES135" s="124"/>
      <c r="LET135" s="124"/>
      <c r="LEU135" s="124"/>
      <c r="LEV135" s="124"/>
      <c r="LEW135" s="124"/>
      <c r="LEX135" s="124"/>
      <c r="LEY135" s="124"/>
      <c r="LEZ135" s="124"/>
      <c r="LFA135" s="124"/>
      <c r="LFB135" s="124"/>
      <c r="LFC135" s="124"/>
      <c r="LFD135" s="124"/>
      <c r="LFE135" s="124"/>
      <c r="LFF135" s="124"/>
      <c r="LFG135" s="124"/>
      <c r="LFH135" s="124"/>
      <c r="LFI135" s="124"/>
      <c r="LFJ135" s="124"/>
      <c r="LFK135" s="124"/>
      <c r="LFL135" s="124"/>
      <c r="LFM135" s="124"/>
      <c r="LFN135" s="124"/>
      <c r="LFO135" s="124"/>
      <c r="LFP135" s="124"/>
      <c r="LFQ135" s="124"/>
      <c r="LFR135" s="124"/>
      <c r="LFS135" s="124"/>
      <c r="LFT135" s="124"/>
      <c r="LFU135" s="124"/>
      <c r="LFV135" s="124"/>
      <c r="LFW135" s="124"/>
      <c r="LFX135" s="124"/>
      <c r="LFY135" s="124"/>
      <c r="LFZ135" s="124"/>
      <c r="LGA135" s="124"/>
      <c r="LGB135" s="124"/>
      <c r="LGC135" s="124"/>
      <c r="LGD135" s="124"/>
      <c r="LGE135" s="124"/>
      <c r="LGF135" s="124"/>
      <c r="LGG135" s="124"/>
      <c r="LGH135" s="124"/>
      <c r="LGI135" s="124"/>
      <c r="LGJ135" s="124"/>
      <c r="LGK135" s="124"/>
      <c r="LGL135" s="124"/>
      <c r="LGM135" s="124"/>
      <c r="LGN135" s="124"/>
      <c r="LGO135" s="124"/>
      <c r="LGP135" s="124"/>
      <c r="LGQ135" s="124"/>
      <c r="LGR135" s="124"/>
      <c r="LGS135" s="124"/>
      <c r="LGT135" s="124"/>
      <c r="LGU135" s="124"/>
      <c r="LGV135" s="124"/>
      <c r="LGW135" s="124"/>
      <c r="LGX135" s="124"/>
      <c r="LGY135" s="124"/>
      <c r="LGZ135" s="124"/>
      <c r="LHA135" s="124"/>
      <c r="LHB135" s="124"/>
      <c r="LHC135" s="124"/>
      <c r="LHD135" s="124"/>
      <c r="LHE135" s="124"/>
      <c r="LHF135" s="124"/>
      <c r="LHG135" s="124"/>
      <c r="LHH135" s="124"/>
      <c r="LHI135" s="124"/>
      <c r="LHJ135" s="124"/>
      <c r="LHK135" s="124"/>
      <c r="LHL135" s="124"/>
      <c r="LHM135" s="124"/>
      <c r="LHN135" s="124"/>
      <c r="LHO135" s="124"/>
      <c r="LHP135" s="124"/>
      <c r="LHQ135" s="124"/>
      <c r="LHR135" s="124"/>
      <c r="LHS135" s="124"/>
      <c r="LHT135" s="124"/>
      <c r="LHU135" s="124"/>
      <c r="LHV135" s="124"/>
      <c r="LHW135" s="124"/>
      <c r="LHX135" s="124"/>
      <c r="LHY135" s="124"/>
      <c r="LHZ135" s="124"/>
      <c r="LIA135" s="124"/>
      <c r="LIB135" s="124"/>
      <c r="LIC135" s="124"/>
      <c r="LID135" s="124"/>
      <c r="LIE135" s="124"/>
      <c r="LIF135" s="124"/>
      <c r="LIG135" s="124"/>
      <c r="LIH135" s="124"/>
      <c r="LII135" s="124"/>
      <c r="LIJ135" s="124"/>
      <c r="LIK135" s="124"/>
      <c r="LIL135" s="124"/>
      <c r="LIM135" s="124"/>
      <c r="LIN135" s="124"/>
      <c r="LIO135" s="124"/>
      <c r="LIP135" s="124"/>
      <c r="LIQ135" s="124"/>
      <c r="LIR135" s="124"/>
      <c r="LIS135" s="124"/>
      <c r="LIT135" s="124"/>
      <c r="LIU135" s="124"/>
      <c r="LIV135" s="124"/>
      <c r="LIW135" s="124"/>
      <c r="LIX135" s="124"/>
      <c r="LIY135" s="124"/>
      <c r="LIZ135" s="124"/>
      <c r="LJA135" s="124"/>
      <c r="LJB135" s="124"/>
      <c r="LJC135" s="124"/>
      <c r="LJD135" s="124"/>
      <c r="LJE135" s="124"/>
      <c r="LJF135" s="124"/>
      <c r="LJG135" s="124"/>
      <c r="LJH135" s="124"/>
      <c r="LJI135" s="124"/>
      <c r="LJJ135" s="124"/>
      <c r="LJK135" s="124"/>
      <c r="LJL135" s="124"/>
      <c r="LJM135" s="124"/>
      <c r="LJN135" s="124"/>
      <c r="LJO135" s="124"/>
      <c r="LJP135" s="124"/>
      <c r="LJQ135" s="124"/>
      <c r="LJR135" s="124"/>
      <c r="LJS135" s="124"/>
      <c r="LJT135" s="124"/>
      <c r="LJU135" s="124"/>
      <c r="LJV135" s="124"/>
      <c r="LJW135" s="124"/>
      <c r="LJX135" s="124"/>
      <c r="LJY135" s="124"/>
      <c r="LJZ135" s="124"/>
      <c r="LKA135" s="124"/>
      <c r="LKB135" s="124"/>
      <c r="LKC135" s="124"/>
      <c r="LKD135" s="124"/>
      <c r="LKE135" s="124"/>
      <c r="LKF135" s="124"/>
      <c r="LKG135" s="124"/>
      <c r="LKH135" s="124"/>
      <c r="LKI135" s="124"/>
      <c r="LKJ135" s="124"/>
      <c r="LKK135" s="124"/>
      <c r="LKL135" s="124"/>
      <c r="LKM135" s="124"/>
      <c r="LKN135" s="124"/>
      <c r="LKO135" s="124"/>
      <c r="LKP135" s="124"/>
      <c r="LKQ135" s="124"/>
      <c r="LKR135" s="124"/>
      <c r="LKS135" s="124"/>
      <c r="LKT135" s="124"/>
      <c r="LKU135" s="124"/>
      <c r="LKV135" s="124"/>
      <c r="LKW135" s="124"/>
      <c r="LKX135" s="124"/>
      <c r="LKY135" s="124"/>
      <c r="LKZ135" s="124"/>
      <c r="LLA135" s="124"/>
      <c r="LLB135" s="124"/>
      <c r="LLC135" s="124"/>
      <c r="LLD135" s="124"/>
      <c r="LLE135" s="124"/>
      <c r="LLF135" s="124"/>
      <c r="LLG135" s="124"/>
      <c r="LLH135" s="124"/>
      <c r="LLI135" s="124"/>
      <c r="LLJ135" s="124"/>
      <c r="LLK135" s="124"/>
      <c r="LLL135" s="124"/>
      <c r="LLM135" s="124"/>
      <c r="LLN135" s="124"/>
      <c r="LLO135" s="124"/>
      <c r="LLP135" s="124"/>
      <c r="LLQ135" s="124"/>
      <c r="LLR135" s="124"/>
      <c r="LLS135" s="124"/>
      <c r="LLT135" s="124"/>
      <c r="LLU135" s="124"/>
      <c r="LLV135" s="124"/>
      <c r="LLW135" s="124"/>
      <c r="LLX135" s="124"/>
      <c r="LLY135" s="124"/>
      <c r="LLZ135" s="124"/>
      <c r="LMA135" s="124"/>
      <c r="LMB135" s="124"/>
      <c r="LMC135" s="124"/>
      <c r="LMD135" s="124"/>
      <c r="LME135" s="124"/>
      <c r="LMF135" s="124"/>
      <c r="LMG135" s="124"/>
      <c r="LMH135" s="124"/>
      <c r="LMI135" s="124"/>
      <c r="LMJ135" s="124"/>
      <c r="LMK135" s="124"/>
      <c r="LML135" s="124"/>
      <c r="LMM135" s="124"/>
      <c r="LMN135" s="124"/>
      <c r="LMO135" s="124"/>
      <c r="LMP135" s="124"/>
      <c r="LMQ135" s="124"/>
      <c r="LMR135" s="124"/>
      <c r="LMS135" s="124"/>
      <c r="LMT135" s="124"/>
      <c r="LMU135" s="124"/>
      <c r="LMV135" s="124"/>
      <c r="LMW135" s="124"/>
      <c r="LMX135" s="124"/>
      <c r="LMY135" s="124"/>
      <c r="LMZ135" s="124"/>
      <c r="LNA135" s="124"/>
      <c r="LNB135" s="124"/>
      <c r="LNC135" s="124"/>
      <c r="LND135" s="124"/>
      <c r="LNE135" s="124"/>
      <c r="LNF135" s="124"/>
      <c r="LNG135" s="124"/>
      <c r="LNH135" s="124"/>
      <c r="LNI135" s="124"/>
      <c r="LNJ135" s="124"/>
      <c r="LNK135" s="124"/>
      <c r="LNL135" s="124"/>
      <c r="LNM135" s="124"/>
      <c r="LNN135" s="124"/>
      <c r="LNO135" s="124"/>
      <c r="LNP135" s="124"/>
      <c r="LNQ135" s="124"/>
      <c r="LNR135" s="124"/>
      <c r="LNS135" s="124"/>
      <c r="LNT135" s="124"/>
      <c r="LNU135" s="124"/>
      <c r="LNV135" s="124"/>
      <c r="LNW135" s="124"/>
      <c r="LNX135" s="124"/>
      <c r="LNY135" s="124"/>
      <c r="LNZ135" s="124"/>
      <c r="LOA135" s="124"/>
      <c r="LOB135" s="124"/>
      <c r="LOC135" s="124"/>
      <c r="LOD135" s="124"/>
      <c r="LOE135" s="124"/>
      <c r="LOF135" s="124"/>
      <c r="LOG135" s="124"/>
      <c r="LOH135" s="124"/>
      <c r="LOI135" s="124"/>
      <c r="LOJ135" s="124"/>
      <c r="LOK135" s="124"/>
      <c r="LOL135" s="124"/>
      <c r="LOM135" s="124"/>
      <c r="LON135" s="124"/>
      <c r="LOO135" s="124"/>
      <c r="LOP135" s="124"/>
      <c r="LOQ135" s="124"/>
      <c r="LOR135" s="124"/>
      <c r="LOS135" s="124"/>
      <c r="LOT135" s="124"/>
      <c r="LOU135" s="124"/>
      <c r="LOV135" s="124"/>
      <c r="LOW135" s="124"/>
      <c r="LOX135" s="124"/>
      <c r="LOY135" s="124"/>
      <c r="LOZ135" s="124"/>
      <c r="LPA135" s="124"/>
      <c r="LPB135" s="124"/>
      <c r="LPC135" s="124"/>
      <c r="LPD135" s="124"/>
      <c r="LPE135" s="124"/>
      <c r="LPF135" s="124"/>
      <c r="LPG135" s="124"/>
      <c r="LPH135" s="124"/>
      <c r="LPI135" s="124"/>
      <c r="LPJ135" s="124"/>
      <c r="LPK135" s="124"/>
      <c r="LPL135" s="124"/>
      <c r="LPM135" s="124"/>
      <c r="LPN135" s="124"/>
      <c r="LPO135" s="124"/>
      <c r="LPP135" s="124"/>
      <c r="LPQ135" s="124"/>
      <c r="LPR135" s="124"/>
      <c r="LPS135" s="124"/>
      <c r="LPT135" s="124"/>
      <c r="LPU135" s="124"/>
      <c r="LPV135" s="124"/>
      <c r="LPW135" s="124"/>
      <c r="LPX135" s="124"/>
      <c r="LPY135" s="124"/>
      <c r="LPZ135" s="124"/>
      <c r="LQA135" s="124"/>
      <c r="LQB135" s="124"/>
      <c r="LQC135" s="124"/>
      <c r="LQD135" s="124"/>
      <c r="LQE135" s="124"/>
      <c r="LQF135" s="124"/>
      <c r="LQG135" s="124"/>
      <c r="LQH135" s="124"/>
      <c r="LQI135" s="124"/>
      <c r="LQJ135" s="124"/>
      <c r="LQK135" s="124"/>
      <c r="LQL135" s="124"/>
      <c r="LQM135" s="124"/>
      <c r="LQN135" s="124"/>
      <c r="LQO135" s="124"/>
      <c r="LQP135" s="124"/>
      <c r="LQQ135" s="124"/>
      <c r="LQR135" s="124"/>
      <c r="LQS135" s="124"/>
      <c r="LQT135" s="124"/>
      <c r="LQU135" s="124"/>
      <c r="LQV135" s="124"/>
      <c r="LQW135" s="124"/>
      <c r="LQX135" s="124"/>
      <c r="LQY135" s="124"/>
      <c r="LQZ135" s="124"/>
      <c r="LRA135" s="124"/>
      <c r="LRB135" s="124"/>
      <c r="LRC135" s="124"/>
      <c r="LRD135" s="124"/>
      <c r="LRE135" s="124"/>
      <c r="LRF135" s="124"/>
      <c r="LRG135" s="124"/>
      <c r="LRH135" s="124"/>
      <c r="LRI135" s="124"/>
      <c r="LRJ135" s="124"/>
      <c r="LRK135" s="124"/>
      <c r="LRL135" s="124"/>
      <c r="LRM135" s="124"/>
      <c r="LRN135" s="124"/>
      <c r="LRO135" s="124"/>
      <c r="LRP135" s="124"/>
      <c r="LRQ135" s="124"/>
      <c r="LRR135" s="124"/>
      <c r="LRS135" s="124"/>
      <c r="LRT135" s="124"/>
      <c r="LRU135" s="124"/>
      <c r="LRV135" s="124"/>
      <c r="LRW135" s="124"/>
      <c r="LRX135" s="124"/>
      <c r="LRY135" s="124"/>
      <c r="LRZ135" s="124"/>
      <c r="LSA135" s="124"/>
      <c r="LSB135" s="124"/>
      <c r="LSC135" s="124"/>
      <c r="LSD135" s="124"/>
      <c r="LSE135" s="124"/>
      <c r="LSF135" s="124"/>
      <c r="LSG135" s="124"/>
      <c r="LSH135" s="124"/>
      <c r="LSI135" s="124"/>
      <c r="LSJ135" s="124"/>
      <c r="LSK135" s="124"/>
      <c r="LSL135" s="124"/>
      <c r="LSM135" s="124"/>
      <c r="LSN135" s="124"/>
      <c r="LSO135" s="124"/>
      <c r="LSP135" s="124"/>
      <c r="LSQ135" s="124"/>
      <c r="LSR135" s="124"/>
      <c r="LSS135" s="124"/>
      <c r="LST135" s="124"/>
      <c r="LSU135" s="124"/>
      <c r="LSV135" s="124"/>
      <c r="LSW135" s="124"/>
      <c r="LSX135" s="124"/>
      <c r="LSY135" s="124"/>
      <c r="LSZ135" s="124"/>
      <c r="LTA135" s="124"/>
      <c r="LTB135" s="124"/>
      <c r="LTC135" s="124"/>
      <c r="LTD135" s="124"/>
      <c r="LTE135" s="124"/>
      <c r="LTF135" s="124"/>
      <c r="LTG135" s="124"/>
      <c r="LTH135" s="124"/>
      <c r="LTI135" s="124"/>
      <c r="LTJ135" s="124"/>
      <c r="LTK135" s="124"/>
      <c r="LTL135" s="124"/>
      <c r="LTM135" s="124"/>
      <c r="LTN135" s="124"/>
      <c r="LTO135" s="124"/>
      <c r="LTP135" s="124"/>
      <c r="LTQ135" s="124"/>
      <c r="LTR135" s="124"/>
      <c r="LTS135" s="124"/>
      <c r="LTT135" s="124"/>
      <c r="LTU135" s="124"/>
      <c r="LTV135" s="124"/>
      <c r="LTW135" s="124"/>
      <c r="LTX135" s="124"/>
      <c r="LTY135" s="124"/>
      <c r="LTZ135" s="124"/>
      <c r="LUA135" s="124"/>
      <c r="LUB135" s="124"/>
      <c r="LUC135" s="124"/>
      <c r="LUD135" s="124"/>
      <c r="LUE135" s="124"/>
      <c r="LUF135" s="124"/>
      <c r="LUG135" s="124"/>
      <c r="LUH135" s="124"/>
      <c r="LUI135" s="124"/>
      <c r="LUJ135" s="124"/>
      <c r="LUK135" s="124"/>
      <c r="LUL135" s="124"/>
      <c r="LUM135" s="124"/>
      <c r="LUN135" s="124"/>
      <c r="LUO135" s="124"/>
      <c r="LUP135" s="124"/>
      <c r="LUQ135" s="124"/>
      <c r="LUR135" s="124"/>
      <c r="LUS135" s="124"/>
      <c r="LUT135" s="124"/>
      <c r="LUU135" s="124"/>
      <c r="LUV135" s="124"/>
      <c r="LUW135" s="124"/>
      <c r="LUX135" s="124"/>
      <c r="LUY135" s="124"/>
      <c r="LUZ135" s="124"/>
      <c r="LVA135" s="124"/>
      <c r="LVB135" s="124"/>
      <c r="LVC135" s="124"/>
      <c r="LVD135" s="124"/>
      <c r="LVE135" s="124"/>
      <c r="LVF135" s="124"/>
      <c r="LVG135" s="124"/>
      <c r="LVH135" s="124"/>
      <c r="LVI135" s="124"/>
      <c r="LVJ135" s="124"/>
      <c r="LVK135" s="124"/>
      <c r="LVL135" s="124"/>
      <c r="LVM135" s="124"/>
      <c r="LVN135" s="124"/>
      <c r="LVO135" s="124"/>
      <c r="LVP135" s="124"/>
      <c r="LVQ135" s="124"/>
      <c r="LVR135" s="124"/>
      <c r="LVS135" s="124"/>
      <c r="LVT135" s="124"/>
      <c r="LVU135" s="124"/>
      <c r="LVV135" s="124"/>
      <c r="LVW135" s="124"/>
      <c r="LVX135" s="124"/>
      <c r="LVY135" s="124"/>
      <c r="LVZ135" s="124"/>
      <c r="LWA135" s="124"/>
      <c r="LWB135" s="124"/>
      <c r="LWC135" s="124"/>
      <c r="LWD135" s="124"/>
      <c r="LWE135" s="124"/>
      <c r="LWF135" s="124"/>
      <c r="LWG135" s="124"/>
      <c r="LWH135" s="124"/>
      <c r="LWI135" s="124"/>
      <c r="LWJ135" s="124"/>
      <c r="LWK135" s="124"/>
      <c r="LWL135" s="124"/>
      <c r="LWM135" s="124"/>
      <c r="LWN135" s="124"/>
      <c r="LWO135" s="124"/>
      <c r="LWP135" s="124"/>
      <c r="LWQ135" s="124"/>
      <c r="LWR135" s="124"/>
      <c r="LWS135" s="124"/>
      <c r="LWT135" s="124"/>
      <c r="LWU135" s="124"/>
      <c r="LWV135" s="124"/>
      <c r="LWW135" s="124"/>
      <c r="LWX135" s="124"/>
      <c r="LWY135" s="124"/>
      <c r="LWZ135" s="124"/>
      <c r="LXA135" s="124"/>
      <c r="LXB135" s="124"/>
      <c r="LXC135" s="124"/>
      <c r="LXD135" s="124"/>
      <c r="LXE135" s="124"/>
      <c r="LXF135" s="124"/>
      <c r="LXG135" s="124"/>
      <c r="LXH135" s="124"/>
      <c r="LXI135" s="124"/>
      <c r="LXJ135" s="124"/>
      <c r="LXK135" s="124"/>
      <c r="LXL135" s="124"/>
      <c r="LXM135" s="124"/>
      <c r="LXN135" s="124"/>
      <c r="LXO135" s="124"/>
      <c r="LXP135" s="124"/>
      <c r="LXQ135" s="124"/>
      <c r="LXR135" s="124"/>
      <c r="LXS135" s="124"/>
      <c r="LXT135" s="124"/>
      <c r="LXU135" s="124"/>
      <c r="LXV135" s="124"/>
      <c r="LXW135" s="124"/>
      <c r="LXX135" s="124"/>
      <c r="LXY135" s="124"/>
      <c r="LXZ135" s="124"/>
      <c r="LYA135" s="124"/>
      <c r="LYB135" s="124"/>
      <c r="LYC135" s="124"/>
      <c r="LYD135" s="124"/>
      <c r="LYE135" s="124"/>
      <c r="LYF135" s="124"/>
      <c r="LYG135" s="124"/>
      <c r="LYH135" s="124"/>
      <c r="LYI135" s="124"/>
      <c r="LYJ135" s="124"/>
      <c r="LYK135" s="124"/>
      <c r="LYL135" s="124"/>
      <c r="LYM135" s="124"/>
      <c r="LYN135" s="124"/>
      <c r="LYO135" s="124"/>
      <c r="LYP135" s="124"/>
      <c r="LYQ135" s="124"/>
      <c r="LYR135" s="124"/>
      <c r="LYS135" s="124"/>
      <c r="LYT135" s="124"/>
      <c r="LYU135" s="124"/>
      <c r="LYV135" s="124"/>
      <c r="LYW135" s="124"/>
      <c r="LYX135" s="124"/>
      <c r="LYY135" s="124"/>
      <c r="LYZ135" s="124"/>
      <c r="LZA135" s="124"/>
      <c r="LZB135" s="124"/>
      <c r="LZC135" s="124"/>
      <c r="LZD135" s="124"/>
      <c r="LZE135" s="124"/>
      <c r="LZF135" s="124"/>
      <c r="LZG135" s="124"/>
      <c r="LZH135" s="124"/>
      <c r="LZI135" s="124"/>
      <c r="LZJ135" s="124"/>
      <c r="LZK135" s="124"/>
      <c r="LZL135" s="124"/>
      <c r="LZM135" s="124"/>
      <c r="LZN135" s="124"/>
      <c r="LZO135" s="124"/>
      <c r="LZP135" s="124"/>
      <c r="LZQ135" s="124"/>
      <c r="LZR135" s="124"/>
      <c r="LZS135" s="124"/>
      <c r="LZT135" s="124"/>
      <c r="LZU135" s="124"/>
      <c r="LZV135" s="124"/>
      <c r="LZW135" s="124"/>
      <c r="LZX135" s="124"/>
      <c r="LZY135" s="124"/>
      <c r="LZZ135" s="124"/>
      <c r="MAA135" s="124"/>
      <c r="MAB135" s="124"/>
      <c r="MAC135" s="124"/>
      <c r="MAD135" s="124"/>
      <c r="MAE135" s="124"/>
      <c r="MAF135" s="124"/>
      <c r="MAG135" s="124"/>
      <c r="MAH135" s="124"/>
      <c r="MAI135" s="124"/>
      <c r="MAJ135" s="124"/>
      <c r="MAK135" s="124"/>
      <c r="MAL135" s="124"/>
      <c r="MAM135" s="124"/>
      <c r="MAN135" s="124"/>
      <c r="MAO135" s="124"/>
      <c r="MAP135" s="124"/>
      <c r="MAQ135" s="124"/>
      <c r="MAR135" s="124"/>
      <c r="MAS135" s="124"/>
      <c r="MAT135" s="124"/>
      <c r="MAU135" s="124"/>
      <c r="MAV135" s="124"/>
      <c r="MAW135" s="124"/>
      <c r="MAX135" s="124"/>
      <c r="MAY135" s="124"/>
      <c r="MAZ135" s="124"/>
      <c r="MBA135" s="124"/>
      <c r="MBB135" s="124"/>
      <c r="MBC135" s="124"/>
      <c r="MBD135" s="124"/>
      <c r="MBE135" s="124"/>
      <c r="MBF135" s="124"/>
      <c r="MBG135" s="124"/>
      <c r="MBH135" s="124"/>
      <c r="MBI135" s="124"/>
      <c r="MBJ135" s="124"/>
      <c r="MBK135" s="124"/>
      <c r="MBL135" s="124"/>
      <c r="MBM135" s="124"/>
      <c r="MBN135" s="124"/>
      <c r="MBO135" s="124"/>
      <c r="MBP135" s="124"/>
      <c r="MBQ135" s="124"/>
      <c r="MBR135" s="124"/>
      <c r="MBS135" s="124"/>
      <c r="MBT135" s="124"/>
      <c r="MBU135" s="124"/>
      <c r="MBV135" s="124"/>
      <c r="MBW135" s="124"/>
      <c r="MBX135" s="124"/>
      <c r="MBY135" s="124"/>
      <c r="MBZ135" s="124"/>
      <c r="MCA135" s="124"/>
      <c r="MCB135" s="124"/>
      <c r="MCC135" s="124"/>
      <c r="MCD135" s="124"/>
      <c r="MCE135" s="124"/>
      <c r="MCF135" s="124"/>
      <c r="MCG135" s="124"/>
      <c r="MCH135" s="124"/>
      <c r="MCI135" s="124"/>
      <c r="MCJ135" s="124"/>
      <c r="MCK135" s="124"/>
      <c r="MCL135" s="124"/>
      <c r="MCM135" s="124"/>
      <c r="MCN135" s="124"/>
      <c r="MCO135" s="124"/>
      <c r="MCP135" s="124"/>
      <c r="MCQ135" s="124"/>
      <c r="MCR135" s="124"/>
      <c r="MCS135" s="124"/>
      <c r="MCT135" s="124"/>
      <c r="MCU135" s="124"/>
      <c r="MCV135" s="124"/>
      <c r="MCW135" s="124"/>
      <c r="MCX135" s="124"/>
      <c r="MCY135" s="124"/>
      <c r="MCZ135" s="124"/>
      <c r="MDA135" s="124"/>
      <c r="MDB135" s="124"/>
      <c r="MDC135" s="124"/>
      <c r="MDD135" s="124"/>
      <c r="MDE135" s="124"/>
      <c r="MDF135" s="124"/>
      <c r="MDG135" s="124"/>
      <c r="MDH135" s="124"/>
      <c r="MDI135" s="124"/>
      <c r="MDJ135" s="124"/>
      <c r="MDK135" s="124"/>
      <c r="MDL135" s="124"/>
      <c r="MDM135" s="124"/>
      <c r="MDN135" s="124"/>
      <c r="MDO135" s="124"/>
      <c r="MDP135" s="124"/>
      <c r="MDQ135" s="124"/>
      <c r="MDR135" s="124"/>
      <c r="MDS135" s="124"/>
      <c r="MDT135" s="124"/>
      <c r="MDU135" s="124"/>
      <c r="MDV135" s="124"/>
      <c r="MDW135" s="124"/>
      <c r="MDX135" s="124"/>
      <c r="MDY135" s="124"/>
      <c r="MDZ135" s="124"/>
      <c r="MEA135" s="124"/>
      <c r="MEB135" s="124"/>
      <c r="MEC135" s="124"/>
      <c r="MED135" s="124"/>
      <c r="MEE135" s="124"/>
      <c r="MEF135" s="124"/>
      <c r="MEG135" s="124"/>
      <c r="MEH135" s="124"/>
      <c r="MEI135" s="124"/>
      <c r="MEJ135" s="124"/>
      <c r="MEK135" s="124"/>
      <c r="MEL135" s="124"/>
      <c r="MEM135" s="124"/>
      <c r="MEN135" s="124"/>
      <c r="MEO135" s="124"/>
      <c r="MEP135" s="124"/>
      <c r="MEQ135" s="124"/>
      <c r="MER135" s="124"/>
      <c r="MES135" s="124"/>
      <c r="MET135" s="124"/>
      <c r="MEU135" s="124"/>
      <c r="MEV135" s="124"/>
      <c r="MEW135" s="124"/>
      <c r="MEX135" s="124"/>
      <c r="MEY135" s="124"/>
      <c r="MEZ135" s="124"/>
      <c r="MFA135" s="124"/>
      <c r="MFB135" s="124"/>
      <c r="MFC135" s="124"/>
      <c r="MFD135" s="124"/>
      <c r="MFE135" s="124"/>
      <c r="MFF135" s="124"/>
      <c r="MFG135" s="124"/>
      <c r="MFH135" s="124"/>
      <c r="MFI135" s="124"/>
      <c r="MFJ135" s="124"/>
      <c r="MFK135" s="124"/>
      <c r="MFL135" s="124"/>
      <c r="MFM135" s="124"/>
      <c r="MFN135" s="124"/>
      <c r="MFO135" s="124"/>
      <c r="MFP135" s="124"/>
      <c r="MFQ135" s="124"/>
      <c r="MFR135" s="124"/>
      <c r="MFS135" s="124"/>
      <c r="MFT135" s="124"/>
      <c r="MFU135" s="124"/>
      <c r="MFV135" s="124"/>
      <c r="MFW135" s="124"/>
      <c r="MFX135" s="124"/>
      <c r="MFY135" s="124"/>
      <c r="MFZ135" s="124"/>
      <c r="MGA135" s="124"/>
      <c r="MGB135" s="124"/>
      <c r="MGC135" s="124"/>
      <c r="MGD135" s="124"/>
      <c r="MGE135" s="124"/>
      <c r="MGF135" s="124"/>
      <c r="MGG135" s="124"/>
      <c r="MGH135" s="124"/>
      <c r="MGI135" s="124"/>
      <c r="MGJ135" s="124"/>
      <c r="MGK135" s="124"/>
      <c r="MGL135" s="124"/>
      <c r="MGM135" s="124"/>
      <c r="MGN135" s="124"/>
      <c r="MGO135" s="124"/>
      <c r="MGP135" s="124"/>
      <c r="MGQ135" s="124"/>
      <c r="MGR135" s="124"/>
      <c r="MGS135" s="124"/>
      <c r="MGT135" s="124"/>
      <c r="MGU135" s="124"/>
      <c r="MGV135" s="124"/>
      <c r="MGW135" s="124"/>
      <c r="MGX135" s="124"/>
      <c r="MGY135" s="124"/>
      <c r="MGZ135" s="124"/>
      <c r="MHA135" s="124"/>
      <c r="MHB135" s="124"/>
      <c r="MHC135" s="124"/>
      <c r="MHD135" s="124"/>
      <c r="MHE135" s="124"/>
      <c r="MHF135" s="124"/>
      <c r="MHG135" s="124"/>
      <c r="MHH135" s="124"/>
      <c r="MHI135" s="124"/>
      <c r="MHJ135" s="124"/>
      <c r="MHK135" s="124"/>
      <c r="MHL135" s="124"/>
      <c r="MHM135" s="124"/>
      <c r="MHN135" s="124"/>
      <c r="MHO135" s="124"/>
      <c r="MHP135" s="124"/>
      <c r="MHQ135" s="124"/>
      <c r="MHR135" s="124"/>
      <c r="MHS135" s="124"/>
      <c r="MHT135" s="124"/>
      <c r="MHU135" s="124"/>
      <c r="MHV135" s="124"/>
      <c r="MHW135" s="124"/>
      <c r="MHX135" s="124"/>
      <c r="MHY135" s="124"/>
      <c r="MHZ135" s="124"/>
      <c r="MIA135" s="124"/>
      <c r="MIB135" s="124"/>
      <c r="MIC135" s="124"/>
      <c r="MID135" s="124"/>
      <c r="MIE135" s="124"/>
      <c r="MIF135" s="124"/>
      <c r="MIG135" s="124"/>
      <c r="MIH135" s="124"/>
      <c r="MII135" s="124"/>
      <c r="MIJ135" s="124"/>
      <c r="MIK135" s="124"/>
      <c r="MIL135" s="124"/>
      <c r="MIM135" s="124"/>
      <c r="MIN135" s="124"/>
      <c r="MIO135" s="124"/>
      <c r="MIP135" s="124"/>
      <c r="MIQ135" s="124"/>
      <c r="MIR135" s="124"/>
      <c r="MIS135" s="124"/>
      <c r="MIT135" s="124"/>
      <c r="MIU135" s="124"/>
      <c r="MIV135" s="124"/>
      <c r="MIW135" s="124"/>
      <c r="MIX135" s="124"/>
      <c r="MIY135" s="124"/>
      <c r="MIZ135" s="124"/>
      <c r="MJA135" s="124"/>
      <c r="MJB135" s="124"/>
      <c r="MJC135" s="124"/>
      <c r="MJD135" s="124"/>
      <c r="MJE135" s="124"/>
      <c r="MJF135" s="124"/>
      <c r="MJG135" s="124"/>
      <c r="MJH135" s="124"/>
      <c r="MJI135" s="124"/>
      <c r="MJJ135" s="124"/>
      <c r="MJK135" s="124"/>
      <c r="MJL135" s="124"/>
      <c r="MJM135" s="124"/>
      <c r="MJN135" s="124"/>
      <c r="MJO135" s="124"/>
      <c r="MJP135" s="124"/>
      <c r="MJQ135" s="124"/>
      <c r="MJR135" s="124"/>
      <c r="MJS135" s="124"/>
      <c r="MJT135" s="124"/>
      <c r="MJU135" s="124"/>
      <c r="MJV135" s="124"/>
      <c r="MJW135" s="124"/>
      <c r="MJX135" s="124"/>
      <c r="MJY135" s="124"/>
      <c r="MJZ135" s="124"/>
      <c r="MKA135" s="124"/>
      <c r="MKB135" s="124"/>
      <c r="MKC135" s="124"/>
      <c r="MKD135" s="124"/>
      <c r="MKE135" s="124"/>
      <c r="MKF135" s="124"/>
      <c r="MKG135" s="124"/>
      <c r="MKH135" s="124"/>
      <c r="MKI135" s="124"/>
      <c r="MKJ135" s="124"/>
      <c r="MKK135" s="124"/>
      <c r="MKL135" s="124"/>
      <c r="MKM135" s="124"/>
      <c r="MKN135" s="124"/>
      <c r="MKO135" s="124"/>
      <c r="MKP135" s="124"/>
      <c r="MKQ135" s="124"/>
      <c r="MKR135" s="124"/>
      <c r="MKS135" s="124"/>
      <c r="MKT135" s="124"/>
      <c r="MKU135" s="124"/>
      <c r="MKV135" s="124"/>
      <c r="MKW135" s="124"/>
      <c r="MKX135" s="124"/>
      <c r="MKY135" s="124"/>
      <c r="MKZ135" s="124"/>
      <c r="MLA135" s="124"/>
      <c r="MLB135" s="124"/>
      <c r="MLC135" s="124"/>
      <c r="MLD135" s="124"/>
      <c r="MLE135" s="124"/>
      <c r="MLF135" s="124"/>
      <c r="MLG135" s="124"/>
      <c r="MLH135" s="124"/>
      <c r="MLI135" s="124"/>
      <c r="MLJ135" s="124"/>
      <c r="MLK135" s="124"/>
      <c r="MLL135" s="124"/>
      <c r="MLM135" s="124"/>
      <c r="MLN135" s="124"/>
      <c r="MLO135" s="124"/>
      <c r="MLP135" s="124"/>
      <c r="MLQ135" s="124"/>
      <c r="MLR135" s="124"/>
      <c r="MLS135" s="124"/>
      <c r="MLT135" s="124"/>
      <c r="MLU135" s="124"/>
      <c r="MLV135" s="124"/>
      <c r="MLW135" s="124"/>
      <c r="MLX135" s="124"/>
      <c r="MLY135" s="124"/>
      <c r="MLZ135" s="124"/>
      <c r="MMA135" s="124"/>
      <c r="MMB135" s="124"/>
      <c r="MMC135" s="124"/>
      <c r="MMD135" s="124"/>
      <c r="MME135" s="124"/>
      <c r="MMF135" s="124"/>
      <c r="MMG135" s="124"/>
      <c r="MMH135" s="124"/>
      <c r="MMI135" s="124"/>
      <c r="MMJ135" s="124"/>
      <c r="MMK135" s="124"/>
      <c r="MML135" s="124"/>
      <c r="MMM135" s="124"/>
      <c r="MMN135" s="124"/>
      <c r="MMO135" s="124"/>
      <c r="MMP135" s="124"/>
      <c r="MMQ135" s="124"/>
      <c r="MMR135" s="124"/>
      <c r="MMS135" s="124"/>
      <c r="MMT135" s="124"/>
      <c r="MMU135" s="124"/>
      <c r="MMV135" s="124"/>
      <c r="MMW135" s="124"/>
      <c r="MMX135" s="124"/>
      <c r="MMY135" s="124"/>
      <c r="MMZ135" s="124"/>
      <c r="MNA135" s="124"/>
      <c r="MNB135" s="124"/>
      <c r="MNC135" s="124"/>
      <c r="MND135" s="124"/>
      <c r="MNE135" s="124"/>
      <c r="MNF135" s="124"/>
      <c r="MNG135" s="124"/>
      <c r="MNH135" s="124"/>
      <c r="MNI135" s="124"/>
      <c r="MNJ135" s="124"/>
      <c r="MNK135" s="124"/>
      <c r="MNL135" s="124"/>
      <c r="MNM135" s="124"/>
      <c r="MNN135" s="124"/>
      <c r="MNO135" s="124"/>
      <c r="MNP135" s="124"/>
      <c r="MNQ135" s="124"/>
      <c r="MNR135" s="124"/>
      <c r="MNS135" s="124"/>
      <c r="MNT135" s="124"/>
      <c r="MNU135" s="124"/>
      <c r="MNV135" s="124"/>
      <c r="MNW135" s="124"/>
      <c r="MNX135" s="124"/>
      <c r="MNY135" s="124"/>
      <c r="MNZ135" s="124"/>
      <c r="MOA135" s="124"/>
      <c r="MOB135" s="124"/>
      <c r="MOC135" s="124"/>
      <c r="MOD135" s="124"/>
      <c r="MOE135" s="124"/>
      <c r="MOF135" s="124"/>
      <c r="MOG135" s="124"/>
      <c r="MOH135" s="124"/>
      <c r="MOI135" s="124"/>
      <c r="MOJ135" s="124"/>
      <c r="MOK135" s="124"/>
      <c r="MOL135" s="124"/>
      <c r="MOM135" s="124"/>
      <c r="MON135" s="124"/>
      <c r="MOO135" s="124"/>
      <c r="MOP135" s="124"/>
      <c r="MOQ135" s="124"/>
      <c r="MOR135" s="124"/>
      <c r="MOS135" s="124"/>
      <c r="MOT135" s="124"/>
      <c r="MOU135" s="124"/>
      <c r="MOV135" s="124"/>
      <c r="MOW135" s="124"/>
      <c r="MOX135" s="124"/>
      <c r="MOY135" s="124"/>
      <c r="MOZ135" s="124"/>
      <c r="MPA135" s="124"/>
      <c r="MPB135" s="124"/>
      <c r="MPC135" s="124"/>
      <c r="MPD135" s="124"/>
      <c r="MPE135" s="124"/>
      <c r="MPF135" s="124"/>
      <c r="MPG135" s="124"/>
      <c r="MPH135" s="124"/>
      <c r="MPI135" s="124"/>
      <c r="MPJ135" s="124"/>
      <c r="MPK135" s="124"/>
      <c r="MPL135" s="124"/>
      <c r="MPM135" s="124"/>
      <c r="MPN135" s="124"/>
      <c r="MPO135" s="124"/>
      <c r="MPP135" s="124"/>
      <c r="MPQ135" s="124"/>
      <c r="MPR135" s="124"/>
      <c r="MPS135" s="124"/>
      <c r="MPT135" s="124"/>
      <c r="MPU135" s="124"/>
      <c r="MPV135" s="124"/>
      <c r="MPW135" s="124"/>
      <c r="MPX135" s="124"/>
      <c r="MPY135" s="124"/>
      <c r="MPZ135" s="124"/>
      <c r="MQA135" s="124"/>
      <c r="MQB135" s="124"/>
      <c r="MQC135" s="124"/>
      <c r="MQD135" s="124"/>
      <c r="MQE135" s="124"/>
      <c r="MQF135" s="124"/>
      <c r="MQG135" s="124"/>
      <c r="MQH135" s="124"/>
      <c r="MQI135" s="124"/>
      <c r="MQJ135" s="124"/>
      <c r="MQK135" s="124"/>
      <c r="MQL135" s="124"/>
      <c r="MQM135" s="124"/>
      <c r="MQN135" s="124"/>
      <c r="MQO135" s="124"/>
      <c r="MQP135" s="124"/>
      <c r="MQQ135" s="124"/>
      <c r="MQR135" s="124"/>
      <c r="MQS135" s="124"/>
      <c r="MQT135" s="124"/>
      <c r="MQU135" s="124"/>
      <c r="MQV135" s="124"/>
      <c r="MQW135" s="124"/>
      <c r="MQX135" s="124"/>
      <c r="MQY135" s="124"/>
      <c r="MQZ135" s="124"/>
      <c r="MRA135" s="124"/>
      <c r="MRB135" s="124"/>
      <c r="MRC135" s="124"/>
      <c r="MRD135" s="124"/>
      <c r="MRE135" s="124"/>
      <c r="MRF135" s="124"/>
      <c r="MRG135" s="124"/>
      <c r="MRH135" s="124"/>
      <c r="MRI135" s="124"/>
      <c r="MRJ135" s="124"/>
      <c r="MRK135" s="124"/>
      <c r="MRL135" s="124"/>
      <c r="MRM135" s="124"/>
      <c r="MRN135" s="124"/>
      <c r="MRO135" s="124"/>
      <c r="MRP135" s="124"/>
      <c r="MRQ135" s="124"/>
      <c r="MRR135" s="124"/>
      <c r="MRS135" s="124"/>
      <c r="MRT135" s="124"/>
      <c r="MRU135" s="124"/>
      <c r="MRV135" s="124"/>
      <c r="MRW135" s="124"/>
      <c r="MRX135" s="124"/>
      <c r="MRY135" s="124"/>
      <c r="MRZ135" s="124"/>
      <c r="MSA135" s="124"/>
      <c r="MSB135" s="124"/>
      <c r="MSC135" s="124"/>
      <c r="MSD135" s="124"/>
      <c r="MSE135" s="124"/>
      <c r="MSF135" s="124"/>
      <c r="MSG135" s="124"/>
      <c r="MSH135" s="124"/>
      <c r="MSI135" s="124"/>
      <c r="MSJ135" s="124"/>
      <c r="MSK135" s="124"/>
      <c r="MSL135" s="124"/>
      <c r="MSM135" s="124"/>
      <c r="MSN135" s="124"/>
      <c r="MSO135" s="124"/>
      <c r="MSP135" s="124"/>
      <c r="MSQ135" s="124"/>
      <c r="MSR135" s="124"/>
      <c r="MSS135" s="124"/>
      <c r="MST135" s="124"/>
      <c r="MSU135" s="124"/>
      <c r="MSV135" s="124"/>
      <c r="MSW135" s="124"/>
      <c r="MSX135" s="124"/>
      <c r="MSY135" s="124"/>
      <c r="MSZ135" s="124"/>
      <c r="MTA135" s="124"/>
      <c r="MTB135" s="124"/>
      <c r="MTC135" s="124"/>
      <c r="MTD135" s="124"/>
      <c r="MTE135" s="124"/>
      <c r="MTF135" s="124"/>
      <c r="MTG135" s="124"/>
      <c r="MTH135" s="124"/>
      <c r="MTI135" s="124"/>
      <c r="MTJ135" s="124"/>
      <c r="MTK135" s="124"/>
      <c r="MTL135" s="124"/>
      <c r="MTM135" s="124"/>
      <c r="MTN135" s="124"/>
      <c r="MTO135" s="124"/>
      <c r="MTP135" s="124"/>
      <c r="MTQ135" s="124"/>
      <c r="MTR135" s="124"/>
      <c r="MTS135" s="124"/>
      <c r="MTT135" s="124"/>
      <c r="MTU135" s="124"/>
      <c r="MTV135" s="124"/>
      <c r="MTW135" s="124"/>
      <c r="MTX135" s="124"/>
      <c r="MTY135" s="124"/>
      <c r="MTZ135" s="124"/>
      <c r="MUA135" s="124"/>
      <c r="MUB135" s="124"/>
      <c r="MUC135" s="124"/>
      <c r="MUD135" s="124"/>
      <c r="MUE135" s="124"/>
      <c r="MUF135" s="124"/>
      <c r="MUG135" s="124"/>
      <c r="MUH135" s="124"/>
      <c r="MUI135" s="124"/>
      <c r="MUJ135" s="124"/>
      <c r="MUK135" s="124"/>
      <c r="MUL135" s="124"/>
      <c r="MUM135" s="124"/>
      <c r="MUN135" s="124"/>
      <c r="MUO135" s="124"/>
      <c r="MUP135" s="124"/>
      <c r="MUQ135" s="124"/>
      <c r="MUR135" s="124"/>
      <c r="MUS135" s="124"/>
      <c r="MUT135" s="124"/>
      <c r="MUU135" s="124"/>
      <c r="MUV135" s="124"/>
      <c r="MUW135" s="124"/>
      <c r="MUX135" s="124"/>
      <c r="MUY135" s="124"/>
      <c r="MUZ135" s="124"/>
      <c r="MVA135" s="124"/>
      <c r="MVB135" s="124"/>
      <c r="MVC135" s="124"/>
      <c r="MVD135" s="124"/>
      <c r="MVE135" s="124"/>
      <c r="MVF135" s="124"/>
      <c r="MVG135" s="124"/>
      <c r="MVH135" s="124"/>
      <c r="MVI135" s="124"/>
      <c r="MVJ135" s="124"/>
      <c r="MVK135" s="124"/>
      <c r="MVL135" s="124"/>
      <c r="MVM135" s="124"/>
      <c r="MVN135" s="124"/>
      <c r="MVO135" s="124"/>
      <c r="MVP135" s="124"/>
      <c r="MVQ135" s="124"/>
      <c r="MVR135" s="124"/>
      <c r="MVS135" s="124"/>
      <c r="MVT135" s="124"/>
      <c r="MVU135" s="124"/>
      <c r="MVV135" s="124"/>
      <c r="MVW135" s="124"/>
      <c r="MVX135" s="124"/>
      <c r="MVY135" s="124"/>
      <c r="MVZ135" s="124"/>
      <c r="MWA135" s="124"/>
      <c r="MWB135" s="124"/>
      <c r="MWC135" s="124"/>
      <c r="MWD135" s="124"/>
      <c r="MWE135" s="124"/>
      <c r="MWF135" s="124"/>
      <c r="MWG135" s="124"/>
      <c r="MWH135" s="124"/>
      <c r="MWI135" s="124"/>
      <c r="MWJ135" s="124"/>
      <c r="MWK135" s="124"/>
      <c r="MWL135" s="124"/>
      <c r="MWM135" s="124"/>
      <c r="MWN135" s="124"/>
      <c r="MWO135" s="124"/>
      <c r="MWP135" s="124"/>
      <c r="MWQ135" s="124"/>
      <c r="MWR135" s="124"/>
      <c r="MWS135" s="124"/>
      <c r="MWT135" s="124"/>
      <c r="MWU135" s="124"/>
      <c r="MWV135" s="124"/>
      <c r="MWW135" s="124"/>
      <c r="MWX135" s="124"/>
      <c r="MWY135" s="124"/>
      <c r="MWZ135" s="124"/>
      <c r="MXA135" s="124"/>
      <c r="MXB135" s="124"/>
      <c r="MXC135" s="124"/>
      <c r="MXD135" s="124"/>
      <c r="MXE135" s="124"/>
      <c r="MXF135" s="124"/>
      <c r="MXG135" s="124"/>
      <c r="MXH135" s="124"/>
      <c r="MXI135" s="124"/>
      <c r="MXJ135" s="124"/>
      <c r="MXK135" s="124"/>
      <c r="MXL135" s="124"/>
      <c r="MXM135" s="124"/>
      <c r="MXN135" s="124"/>
      <c r="MXO135" s="124"/>
      <c r="MXP135" s="124"/>
      <c r="MXQ135" s="124"/>
      <c r="MXR135" s="124"/>
      <c r="MXS135" s="124"/>
      <c r="MXT135" s="124"/>
      <c r="MXU135" s="124"/>
      <c r="MXV135" s="124"/>
      <c r="MXW135" s="124"/>
      <c r="MXX135" s="124"/>
      <c r="MXY135" s="124"/>
      <c r="MXZ135" s="124"/>
      <c r="MYA135" s="124"/>
      <c r="MYB135" s="124"/>
      <c r="MYC135" s="124"/>
      <c r="MYD135" s="124"/>
      <c r="MYE135" s="124"/>
      <c r="MYF135" s="124"/>
      <c r="MYG135" s="124"/>
      <c r="MYH135" s="124"/>
      <c r="MYI135" s="124"/>
      <c r="MYJ135" s="124"/>
      <c r="MYK135" s="124"/>
      <c r="MYL135" s="124"/>
      <c r="MYM135" s="124"/>
      <c r="MYN135" s="124"/>
      <c r="MYO135" s="124"/>
      <c r="MYP135" s="124"/>
      <c r="MYQ135" s="124"/>
      <c r="MYR135" s="124"/>
      <c r="MYS135" s="124"/>
      <c r="MYT135" s="124"/>
      <c r="MYU135" s="124"/>
      <c r="MYV135" s="124"/>
      <c r="MYW135" s="124"/>
      <c r="MYX135" s="124"/>
      <c r="MYY135" s="124"/>
      <c r="MYZ135" s="124"/>
      <c r="MZA135" s="124"/>
      <c r="MZB135" s="124"/>
      <c r="MZC135" s="124"/>
      <c r="MZD135" s="124"/>
      <c r="MZE135" s="124"/>
      <c r="MZF135" s="124"/>
      <c r="MZG135" s="124"/>
      <c r="MZH135" s="124"/>
      <c r="MZI135" s="124"/>
      <c r="MZJ135" s="124"/>
      <c r="MZK135" s="124"/>
      <c r="MZL135" s="124"/>
      <c r="MZM135" s="124"/>
      <c r="MZN135" s="124"/>
      <c r="MZO135" s="124"/>
      <c r="MZP135" s="124"/>
      <c r="MZQ135" s="124"/>
      <c r="MZR135" s="124"/>
      <c r="MZS135" s="124"/>
      <c r="MZT135" s="124"/>
      <c r="MZU135" s="124"/>
      <c r="MZV135" s="124"/>
      <c r="MZW135" s="124"/>
      <c r="MZX135" s="124"/>
      <c r="MZY135" s="124"/>
      <c r="MZZ135" s="124"/>
      <c r="NAA135" s="124"/>
      <c r="NAB135" s="124"/>
      <c r="NAC135" s="124"/>
      <c r="NAD135" s="124"/>
      <c r="NAE135" s="124"/>
      <c r="NAF135" s="124"/>
      <c r="NAG135" s="124"/>
      <c r="NAH135" s="124"/>
      <c r="NAI135" s="124"/>
      <c r="NAJ135" s="124"/>
      <c r="NAK135" s="124"/>
      <c r="NAL135" s="124"/>
      <c r="NAM135" s="124"/>
      <c r="NAN135" s="124"/>
      <c r="NAO135" s="124"/>
      <c r="NAP135" s="124"/>
      <c r="NAQ135" s="124"/>
      <c r="NAR135" s="124"/>
      <c r="NAS135" s="124"/>
      <c r="NAT135" s="124"/>
      <c r="NAU135" s="124"/>
      <c r="NAV135" s="124"/>
      <c r="NAW135" s="124"/>
      <c r="NAX135" s="124"/>
      <c r="NAY135" s="124"/>
      <c r="NAZ135" s="124"/>
      <c r="NBA135" s="124"/>
      <c r="NBB135" s="124"/>
      <c r="NBC135" s="124"/>
      <c r="NBD135" s="124"/>
      <c r="NBE135" s="124"/>
      <c r="NBF135" s="124"/>
      <c r="NBG135" s="124"/>
      <c r="NBH135" s="124"/>
      <c r="NBI135" s="124"/>
      <c r="NBJ135" s="124"/>
      <c r="NBK135" s="124"/>
      <c r="NBL135" s="124"/>
      <c r="NBM135" s="124"/>
      <c r="NBN135" s="124"/>
      <c r="NBO135" s="124"/>
      <c r="NBP135" s="124"/>
      <c r="NBQ135" s="124"/>
      <c r="NBR135" s="124"/>
      <c r="NBS135" s="124"/>
      <c r="NBT135" s="124"/>
      <c r="NBU135" s="124"/>
      <c r="NBV135" s="124"/>
      <c r="NBW135" s="124"/>
      <c r="NBX135" s="124"/>
      <c r="NBY135" s="124"/>
      <c r="NBZ135" s="124"/>
      <c r="NCA135" s="124"/>
      <c r="NCB135" s="124"/>
      <c r="NCC135" s="124"/>
      <c r="NCD135" s="124"/>
      <c r="NCE135" s="124"/>
      <c r="NCF135" s="124"/>
      <c r="NCG135" s="124"/>
      <c r="NCH135" s="124"/>
      <c r="NCI135" s="124"/>
      <c r="NCJ135" s="124"/>
      <c r="NCK135" s="124"/>
      <c r="NCL135" s="124"/>
      <c r="NCM135" s="124"/>
      <c r="NCN135" s="124"/>
      <c r="NCO135" s="124"/>
      <c r="NCP135" s="124"/>
      <c r="NCQ135" s="124"/>
      <c r="NCR135" s="124"/>
      <c r="NCS135" s="124"/>
      <c r="NCT135" s="124"/>
      <c r="NCU135" s="124"/>
      <c r="NCV135" s="124"/>
      <c r="NCW135" s="124"/>
      <c r="NCX135" s="124"/>
      <c r="NCY135" s="124"/>
      <c r="NCZ135" s="124"/>
      <c r="NDA135" s="124"/>
      <c r="NDB135" s="124"/>
      <c r="NDC135" s="124"/>
      <c r="NDD135" s="124"/>
      <c r="NDE135" s="124"/>
      <c r="NDF135" s="124"/>
      <c r="NDG135" s="124"/>
      <c r="NDH135" s="124"/>
      <c r="NDI135" s="124"/>
      <c r="NDJ135" s="124"/>
      <c r="NDK135" s="124"/>
      <c r="NDL135" s="124"/>
      <c r="NDM135" s="124"/>
      <c r="NDN135" s="124"/>
      <c r="NDO135" s="124"/>
      <c r="NDP135" s="124"/>
      <c r="NDQ135" s="124"/>
      <c r="NDR135" s="124"/>
      <c r="NDS135" s="124"/>
      <c r="NDT135" s="124"/>
      <c r="NDU135" s="124"/>
      <c r="NDV135" s="124"/>
      <c r="NDW135" s="124"/>
      <c r="NDX135" s="124"/>
      <c r="NDY135" s="124"/>
      <c r="NDZ135" s="124"/>
      <c r="NEA135" s="124"/>
      <c r="NEB135" s="124"/>
      <c r="NEC135" s="124"/>
      <c r="NED135" s="124"/>
      <c r="NEE135" s="124"/>
      <c r="NEF135" s="124"/>
      <c r="NEG135" s="124"/>
      <c r="NEH135" s="124"/>
      <c r="NEI135" s="124"/>
      <c r="NEJ135" s="124"/>
      <c r="NEK135" s="124"/>
      <c r="NEL135" s="124"/>
      <c r="NEM135" s="124"/>
      <c r="NEN135" s="124"/>
      <c r="NEO135" s="124"/>
      <c r="NEP135" s="124"/>
      <c r="NEQ135" s="124"/>
      <c r="NER135" s="124"/>
      <c r="NES135" s="124"/>
      <c r="NET135" s="124"/>
      <c r="NEU135" s="124"/>
      <c r="NEV135" s="124"/>
      <c r="NEW135" s="124"/>
      <c r="NEX135" s="124"/>
      <c r="NEY135" s="124"/>
      <c r="NEZ135" s="124"/>
      <c r="NFA135" s="124"/>
      <c r="NFB135" s="124"/>
      <c r="NFC135" s="124"/>
      <c r="NFD135" s="124"/>
      <c r="NFE135" s="124"/>
      <c r="NFF135" s="124"/>
      <c r="NFG135" s="124"/>
      <c r="NFH135" s="124"/>
      <c r="NFI135" s="124"/>
      <c r="NFJ135" s="124"/>
      <c r="NFK135" s="124"/>
      <c r="NFL135" s="124"/>
      <c r="NFM135" s="124"/>
      <c r="NFN135" s="124"/>
      <c r="NFO135" s="124"/>
      <c r="NFP135" s="124"/>
      <c r="NFQ135" s="124"/>
      <c r="NFR135" s="124"/>
      <c r="NFS135" s="124"/>
      <c r="NFT135" s="124"/>
      <c r="NFU135" s="124"/>
      <c r="NFV135" s="124"/>
      <c r="NFW135" s="124"/>
      <c r="NFX135" s="124"/>
      <c r="NFY135" s="124"/>
      <c r="NFZ135" s="124"/>
      <c r="NGA135" s="124"/>
      <c r="NGB135" s="124"/>
      <c r="NGC135" s="124"/>
      <c r="NGD135" s="124"/>
      <c r="NGE135" s="124"/>
      <c r="NGF135" s="124"/>
      <c r="NGG135" s="124"/>
      <c r="NGH135" s="124"/>
      <c r="NGI135" s="124"/>
      <c r="NGJ135" s="124"/>
      <c r="NGK135" s="124"/>
      <c r="NGL135" s="124"/>
      <c r="NGM135" s="124"/>
      <c r="NGN135" s="124"/>
      <c r="NGO135" s="124"/>
      <c r="NGP135" s="124"/>
      <c r="NGQ135" s="124"/>
      <c r="NGR135" s="124"/>
      <c r="NGS135" s="124"/>
      <c r="NGT135" s="124"/>
      <c r="NGU135" s="124"/>
      <c r="NGV135" s="124"/>
      <c r="NGW135" s="124"/>
      <c r="NGX135" s="124"/>
      <c r="NGY135" s="124"/>
      <c r="NGZ135" s="124"/>
      <c r="NHA135" s="124"/>
      <c r="NHB135" s="124"/>
      <c r="NHC135" s="124"/>
      <c r="NHD135" s="124"/>
      <c r="NHE135" s="124"/>
      <c r="NHF135" s="124"/>
      <c r="NHG135" s="124"/>
      <c r="NHH135" s="124"/>
      <c r="NHI135" s="124"/>
      <c r="NHJ135" s="124"/>
      <c r="NHK135" s="124"/>
      <c r="NHL135" s="124"/>
      <c r="NHM135" s="124"/>
      <c r="NHN135" s="124"/>
      <c r="NHO135" s="124"/>
      <c r="NHP135" s="124"/>
      <c r="NHQ135" s="124"/>
      <c r="NHR135" s="124"/>
      <c r="NHS135" s="124"/>
      <c r="NHT135" s="124"/>
      <c r="NHU135" s="124"/>
      <c r="NHV135" s="124"/>
      <c r="NHW135" s="124"/>
      <c r="NHX135" s="124"/>
      <c r="NHY135" s="124"/>
      <c r="NHZ135" s="124"/>
      <c r="NIA135" s="124"/>
      <c r="NIB135" s="124"/>
      <c r="NIC135" s="124"/>
      <c r="NID135" s="124"/>
      <c r="NIE135" s="124"/>
      <c r="NIF135" s="124"/>
      <c r="NIG135" s="124"/>
      <c r="NIH135" s="124"/>
      <c r="NII135" s="124"/>
      <c r="NIJ135" s="124"/>
      <c r="NIK135" s="124"/>
      <c r="NIL135" s="124"/>
      <c r="NIM135" s="124"/>
      <c r="NIN135" s="124"/>
      <c r="NIO135" s="124"/>
      <c r="NIP135" s="124"/>
      <c r="NIQ135" s="124"/>
      <c r="NIR135" s="124"/>
      <c r="NIS135" s="124"/>
      <c r="NIT135" s="124"/>
      <c r="NIU135" s="124"/>
      <c r="NIV135" s="124"/>
      <c r="NIW135" s="124"/>
      <c r="NIX135" s="124"/>
      <c r="NIY135" s="124"/>
      <c r="NIZ135" s="124"/>
      <c r="NJA135" s="124"/>
      <c r="NJB135" s="124"/>
      <c r="NJC135" s="124"/>
      <c r="NJD135" s="124"/>
      <c r="NJE135" s="124"/>
      <c r="NJF135" s="124"/>
      <c r="NJG135" s="124"/>
      <c r="NJH135" s="124"/>
      <c r="NJI135" s="124"/>
      <c r="NJJ135" s="124"/>
      <c r="NJK135" s="124"/>
      <c r="NJL135" s="124"/>
      <c r="NJM135" s="124"/>
      <c r="NJN135" s="124"/>
      <c r="NJO135" s="124"/>
      <c r="NJP135" s="124"/>
      <c r="NJQ135" s="124"/>
      <c r="NJR135" s="124"/>
      <c r="NJS135" s="124"/>
      <c r="NJT135" s="124"/>
      <c r="NJU135" s="124"/>
      <c r="NJV135" s="124"/>
      <c r="NJW135" s="124"/>
      <c r="NJX135" s="124"/>
      <c r="NJY135" s="124"/>
      <c r="NJZ135" s="124"/>
      <c r="NKA135" s="124"/>
      <c r="NKB135" s="124"/>
      <c r="NKC135" s="124"/>
      <c r="NKD135" s="124"/>
      <c r="NKE135" s="124"/>
      <c r="NKF135" s="124"/>
      <c r="NKG135" s="124"/>
      <c r="NKH135" s="124"/>
      <c r="NKI135" s="124"/>
      <c r="NKJ135" s="124"/>
      <c r="NKK135" s="124"/>
      <c r="NKL135" s="124"/>
      <c r="NKM135" s="124"/>
      <c r="NKN135" s="124"/>
      <c r="NKO135" s="124"/>
      <c r="NKP135" s="124"/>
      <c r="NKQ135" s="124"/>
      <c r="NKR135" s="124"/>
      <c r="NKS135" s="124"/>
      <c r="NKT135" s="124"/>
      <c r="NKU135" s="124"/>
      <c r="NKV135" s="124"/>
      <c r="NKW135" s="124"/>
      <c r="NKX135" s="124"/>
      <c r="NKY135" s="124"/>
      <c r="NKZ135" s="124"/>
      <c r="NLA135" s="124"/>
      <c r="NLB135" s="124"/>
      <c r="NLC135" s="124"/>
      <c r="NLD135" s="124"/>
      <c r="NLE135" s="124"/>
      <c r="NLF135" s="124"/>
      <c r="NLG135" s="124"/>
      <c r="NLH135" s="124"/>
      <c r="NLI135" s="124"/>
      <c r="NLJ135" s="124"/>
      <c r="NLK135" s="124"/>
      <c r="NLL135" s="124"/>
      <c r="NLM135" s="124"/>
      <c r="NLN135" s="124"/>
      <c r="NLO135" s="124"/>
      <c r="NLP135" s="124"/>
      <c r="NLQ135" s="124"/>
      <c r="NLR135" s="124"/>
      <c r="NLS135" s="124"/>
      <c r="NLT135" s="124"/>
      <c r="NLU135" s="124"/>
      <c r="NLV135" s="124"/>
      <c r="NLW135" s="124"/>
      <c r="NLX135" s="124"/>
      <c r="NLY135" s="124"/>
      <c r="NLZ135" s="124"/>
      <c r="NMA135" s="124"/>
      <c r="NMB135" s="124"/>
      <c r="NMC135" s="124"/>
      <c r="NMD135" s="124"/>
      <c r="NME135" s="124"/>
      <c r="NMF135" s="124"/>
      <c r="NMG135" s="124"/>
      <c r="NMH135" s="124"/>
      <c r="NMI135" s="124"/>
      <c r="NMJ135" s="124"/>
      <c r="NMK135" s="124"/>
      <c r="NML135" s="124"/>
      <c r="NMM135" s="124"/>
      <c r="NMN135" s="124"/>
      <c r="NMO135" s="124"/>
      <c r="NMP135" s="124"/>
      <c r="NMQ135" s="124"/>
      <c r="NMR135" s="124"/>
      <c r="NMS135" s="124"/>
      <c r="NMT135" s="124"/>
      <c r="NMU135" s="124"/>
      <c r="NMV135" s="124"/>
      <c r="NMW135" s="124"/>
      <c r="NMX135" s="124"/>
      <c r="NMY135" s="124"/>
      <c r="NMZ135" s="124"/>
      <c r="NNA135" s="124"/>
      <c r="NNB135" s="124"/>
      <c r="NNC135" s="124"/>
      <c r="NND135" s="124"/>
      <c r="NNE135" s="124"/>
      <c r="NNF135" s="124"/>
      <c r="NNG135" s="124"/>
      <c r="NNH135" s="124"/>
      <c r="NNI135" s="124"/>
      <c r="NNJ135" s="124"/>
      <c r="NNK135" s="124"/>
      <c r="NNL135" s="124"/>
      <c r="NNM135" s="124"/>
      <c r="NNN135" s="124"/>
      <c r="NNO135" s="124"/>
      <c r="NNP135" s="124"/>
      <c r="NNQ135" s="124"/>
      <c r="NNR135" s="124"/>
      <c r="NNS135" s="124"/>
      <c r="NNT135" s="124"/>
      <c r="NNU135" s="124"/>
      <c r="NNV135" s="124"/>
      <c r="NNW135" s="124"/>
      <c r="NNX135" s="124"/>
      <c r="NNY135" s="124"/>
      <c r="NNZ135" s="124"/>
      <c r="NOA135" s="124"/>
      <c r="NOB135" s="124"/>
      <c r="NOC135" s="124"/>
      <c r="NOD135" s="124"/>
      <c r="NOE135" s="124"/>
      <c r="NOF135" s="124"/>
      <c r="NOG135" s="124"/>
      <c r="NOH135" s="124"/>
      <c r="NOI135" s="124"/>
      <c r="NOJ135" s="124"/>
      <c r="NOK135" s="124"/>
      <c r="NOL135" s="124"/>
      <c r="NOM135" s="124"/>
      <c r="NON135" s="124"/>
      <c r="NOO135" s="124"/>
      <c r="NOP135" s="124"/>
      <c r="NOQ135" s="124"/>
      <c r="NOR135" s="124"/>
      <c r="NOS135" s="124"/>
      <c r="NOT135" s="124"/>
      <c r="NOU135" s="124"/>
      <c r="NOV135" s="124"/>
      <c r="NOW135" s="124"/>
      <c r="NOX135" s="124"/>
      <c r="NOY135" s="124"/>
      <c r="NOZ135" s="124"/>
      <c r="NPA135" s="124"/>
      <c r="NPB135" s="124"/>
      <c r="NPC135" s="124"/>
      <c r="NPD135" s="124"/>
      <c r="NPE135" s="124"/>
      <c r="NPF135" s="124"/>
      <c r="NPG135" s="124"/>
      <c r="NPH135" s="124"/>
      <c r="NPI135" s="124"/>
      <c r="NPJ135" s="124"/>
      <c r="NPK135" s="124"/>
      <c r="NPL135" s="124"/>
      <c r="NPM135" s="124"/>
      <c r="NPN135" s="124"/>
      <c r="NPO135" s="124"/>
      <c r="NPP135" s="124"/>
      <c r="NPQ135" s="124"/>
      <c r="NPR135" s="124"/>
      <c r="NPS135" s="124"/>
      <c r="NPT135" s="124"/>
      <c r="NPU135" s="124"/>
      <c r="NPV135" s="124"/>
      <c r="NPW135" s="124"/>
      <c r="NPX135" s="124"/>
      <c r="NPY135" s="124"/>
      <c r="NPZ135" s="124"/>
      <c r="NQA135" s="124"/>
      <c r="NQB135" s="124"/>
      <c r="NQC135" s="124"/>
      <c r="NQD135" s="124"/>
      <c r="NQE135" s="124"/>
      <c r="NQF135" s="124"/>
      <c r="NQG135" s="124"/>
      <c r="NQH135" s="124"/>
      <c r="NQI135" s="124"/>
      <c r="NQJ135" s="124"/>
      <c r="NQK135" s="124"/>
      <c r="NQL135" s="124"/>
      <c r="NQM135" s="124"/>
      <c r="NQN135" s="124"/>
      <c r="NQO135" s="124"/>
      <c r="NQP135" s="124"/>
      <c r="NQQ135" s="124"/>
      <c r="NQR135" s="124"/>
      <c r="NQS135" s="124"/>
      <c r="NQT135" s="124"/>
      <c r="NQU135" s="124"/>
      <c r="NQV135" s="124"/>
      <c r="NQW135" s="124"/>
      <c r="NQX135" s="124"/>
      <c r="NQY135" s="124"/>
      <c r="NQZ135" s="124"/>
      <c r="NRA135" s="124"/>
      <c r="NRB135" s="124"/>
      <c r="NRC135" s="124"/>
      <c r="NRD135" s="124"/>
      <c r="NRE135" s="124"/>
      <c r="NRF135" s="124"/>
      <c r="NRG135" s="124"/>
      <c r="NRH135" s="124"/>
      <c r="NRI135" s="124"/>
      <c r="NRJ135" s="124"/>
      <c r="NRK135" s="124"/>
      <c r="NRL135" s="124"/>
      <c r="NRM135" s="124"/>
      <c r="NRN135" s="124"/>
      <c r="NRO135" s="124"/>
      <c r="NRP135" s="124"/>
      <c r="NRQ135" s="124"/>
      <c r="NRR135" s="124"/>
      <c r="NRS135" s="124"/>
      <c r="NRT135" s="124"/>
      <c r="NRU135" s="124"/>
      <c r="NRV135" s="124"/>
      <c r="NRW135" s="124"/>
      <c r="NRX135" s="124"/>
      <c r="NRY135" s="124"/>
      <c r="NRZ135" s="124"/>
      <c r="NSA135" s="124"/>
      <c r="NSB135" s="124"/>
      <c r="NSC135" s="124"/>
      <c r="NSD135" s="124"/>
      <c r="NSE135" s="124"/>
      <c r="NSF135" s="124"/>
      <c r="NSG135" s="124"/>
      <c r="NSH135" s="124"/>
      <c r="NSI135" s="124"/>
      <c r="NSJ135" s="124"/>
      <c r="NSK135" s="124"/>
      <c r="NSL135" s="124"/>
      <c r="NSM135" s="124"/>
      <c r="NSN135" s="124"/>
      <c r="NSO135" s="124"/>
      <c r="NSP135" s="124"/>
      <c r="NSQ135" s="124"/>
      <c r="NSR135" s="124"/>
      <c r="NSS135" s="124"/>
      <c r="NST135" s="124"/>
      <c r="NSU135" s="124"/>
      <c r="NSV135" s="124"/>
      <c r="NSW135" s="124"/>
      <c r="NSX135" s="124"/>
      <c r="NSY135" s="124"/>
      <c r="NSZ135" s="124"/>
      <c r="NTA135" s="124"/>
      <c r="NTB135" s="124"/>
      <c r="NTC135" s="124"/>
      <c r="NTD135" s="124"/>
      <c r="NTE135" s="124"/>
      <c r="NTF135" s="124"/>
      <c r="NTG135" s="124"/>
      <c r="NTH135" s="124"/>
      <c r="NTI135" s="124"/>
      <c r="NTJ135" s="124"/>
      <c r="NTK135" s="124"/>
      <c r="NTL135" s="124"/>
      <c r="NTM135" s="124"/>
      <c r="NTN135" s="124"/>
      <c r="NTO135" s="124"/>
      <c r="NTP135" s="124"/>
      <c r="NTQ135" s="124"/>
      <c r="NTR135" s="124"/>
      <c r="NTS135" s="124"/>
      <c r="NTT135" s="124"/>
      <c r="NTU135" s="124"/>
      <c r="NTV135" s="124"/>
      <c r="NTW135" s="124"/>
      <c r="NTX135" s="124"/>
      <c r="NTY135" s="124"/>
      <c r="NTZ135" s="124"/>
      <c r="NUA135" s="124"/>
      <c r="NUB135" s="124"/>
      <c r="NUC135" s="124"/>
      <c r="NUD135" s="124"/>
      <c r="NUE135" s="124"/>
      <c r="NUF135" s="124"/>
      <c r="NUG135" s="124"/>
      <c r="NUH135" s="124"/>
      <c r="NUI135" s="124"/>
      <c r="NUJ135" s="124"/>
      <c r="NUK135" s="124"/>
      <c r="NUL135" s="124"/>
      <c r="NUM135" s="124"/>
      <c r="NUN135" s="124"/>
      <c r="NUO135" s="124"/>
      <c r="NUP135" s="124"/>
      <c r="NUQ135" s="124"/>
      <c r="NUR135" s="124"/>
      <c r="NUS135" s="124"/>
      <c r="NUT135" s="124"/>
      <c r="NUU135" s="124"/>
      <c r="NUV135" s="124"/>
      <c r="NUW135" s="124"/>
      <c r="NUX135" s="124"/>
      <c r="NUY135" s="124"/>
      <c r="NUZ135" s="124"/>
      <c r="NVA135" s="124"/>
      <c r="NVB135" s="124"/>
      <c r="NVC135" s="124"/>
      <c r="NVD135" s="124"/>
      <c r="NVE135" s="124"/>
      <c r="NVF135" s="124"/>
      <c r="NVG135" s="124"/>
      <c r="NVH135" s="124"/>
      <c r="NVI135" s="124"/>
      <c r="NVJ135" s="124"/>
      <c r="NVK135" s="124"/>
      <c r="NVL135" s="124"/>
      <c r="NVM135" s="124"/>
      <c r="NVN135" s="124"/>
      <c r="NVO135" s="124"/>
      <c r="NVP135" s="124"/>
      <c r="NVQ135" s="124"/>
      <c r="NVR135" s="124"/>
      <c r="NVS135" s="124"/>
      <c r="NVT135" s="124"/>
      <c r="NVU135" s="124"/>
      <c r="NVV135" s="124"/>
      <c r="NVW135" s="124"/>
      <c r="NVX135" s="124"/>
      <c r="NVY135" s="124"/>
      <c r="NVZ135" s="124"/>
      <c r="NWA135" s="124"/>
      <c r="NWB135" s="124"/>
      <c r="NWC135" s="124"/>
      <c r="NWD135" s="124"/>
      <c r="NWE135" s="124"/>
      <c r="NWF135" s="124"/>
      <c r="NWG135" s="124"/>
      <c r="NWH135" s="124"/>
      <c r="NWI135" s="124"/>
      <c r="NWJ135" s="124"/>
      <c r="NWK135" s="124"/>
      <c r="NWL135" s="124"/>
      <c r="NWM135" s="124"/>
      <c r="NWN135" s="124"/>
      <c r="NWO135" s="124"/>
      <c r="NWP135" s="124"/>
      <c r="NWQ135" s="124"/>
      <c r="NWR135" s="124"/>
      <c r="NWS135" s="124"/>
      <c r="NWT135" s="124"/>
      <c r="NWU135" s="124"/>
      <c r="NWV135" s="124"/>
      <c r="NWW135" s="124"/>
      <c r="NWX135" s="124"/>
      <c r="NWY135" s="124"/>
      <c r="NWZ135" s="124"/>
      <c r="NXA135" s="124"/>
      <c r="NXB135" s="124"/>
      <c r="NXC135" s="124"/>
      <c r="NXD135" s="124"/>
      <c r="NXE135" s="124"/>
      <c r="NXF135" s="124"/>
      <c r="NXG135" s="124"/>
      <c r="NXH135" s="124"/>
      <c r="NXI135" s="124"/>
      <c r="NXJ135" s="124"/>
      <c r="NXK135" s="124"/>
      <c r="NXL135" s="124"/>
      <c r="NXM135" s="124"/>
      <c r="NXN135" s="124"/>
      <c r="NXO135" s="124"/>
      <c r="NXP135" s="124"/>
      <c r="NXQ135" s="124"/>
      <c r="NXR135" s="124"/>
      <c r="NXS135" s="124"/>
      <c r="NXT135" s="124"/>
      <c r="NXU135" s="124"/>
      <c r="NXV135" s="124"/>
      <c r="NXW135" s="124"/>
      <c r="NXX135" s="124"/>
      <c r="NXY135" s="124"/>
      <c r="NXZ135" s="124"/>
      <c r="NYA135" s="124"/>
      <c r="NYB135" s="124"/>
      <c r="NYC135" s="124"/>
      <c r="NYD135" s="124"/>
      <c r="NYE135" s="124"/>
      <c r="NYF135" s="124"/>
      <c r="NYG135" s="124"/>
      <c r="NYH135" s="124"/>
      <c r="NYI135" s="124"/>
      <c r="NYJ135" s="124"/>
      <c r="NYK135" s="124"/>
      <c r="NYL135" s="124"/>
      <c r="NYM135" s="124"/>
      <c r="NYN135" s="124"/>
      <c r="NYO135" s="124"/>
      <c r="NYP135" s="124"/>
      <c r="NYQ135" s="124"/>
      <c r="NYR135" s="124"/>
      <c r="NYS135" s="124"/>
      <c r="NYT135" s="124"/>
      <c r="NYU135" s="124"/>
      <c r="NYV135" s="124"/>
      <c r="NYW135" s="124"/>
      <c r="NYX135" s="124"/>
      <c r="NYY135" s="124"/>
      <c r="NYZ135" s="124"/>
      <c r="NZA135" s="124"/>
      <c r="NZB135" s="124"/>
      <c r="NZC135" s="124"/>
      <c r="NZD135" s="124"/>
      <c r="NZE135" s="124"/>
      <c r="NZF135" s="124"/>
      <c r="NZG135" s="124"/>
      <c r="NZH135" s="124"/>
      <c r="NZI135" s="124"/>
      <c r="NZJ135" s="124"/>
      <c r="NZK135" s="124"/>
      <c r="NZL135" s="124"/>
      <c r="NZM135" s="124"/>
      <c r="NZN135" s="124"/>
      <c r="NZO135" s="124"/>
      <c r="NZP135" s="124"/>
      <c r="NZQ135" s="124"/>
      <c r="NZR135" s="124"/>
      <c r="NZS135" s="124"/>
      <c r="NZT135" s="124"/>
      <c r="NZU135" s="124"/>
      <c r="NZV135" s="124"/>
      <c r="NZW135" s="124"/>
      <c r="NZX135" s="124"/>
      <c r="NZY135" s="124"/>
      <c r="NZZ135" s="124"/>
      <c r="OAA135" s="124"/>
      <c r="OAB135" s="124"/>
      <c r="OAC135" s="124"/>
      <c r="OAD135" s="124"/>
      <c r="OAE135" s="124"/>
      <c r="OAF135" s="124"/>
      <c r="OAG135" s="124"/>
      <c r="OAH135" s="124"/>
      <c r="OAI135" s="124"/>
      <c r="OAJ135" s="124"/>
      <c r="OAK135" s="124"/>
      <c r="OAL135" s="124"/>
      <c r="OAM135" s="124"/>
      <c r="OAN135" s="124"/>
      <c r="OAO135" s="124"/>
      <c r="OAP135" s="124"/>
      <c r="OAQ135" s="124"/>
      <c r="OAR135" s="124"/>
      <c r="OAS135" s="124"/>
      <c r="OAT135" s="124"/>
      <c r="OAU135" s="124"/>
      <c r="OAV135" s="124"/>
      <c r="OAW135" s="124"/>
      <c r="OAX135" s="124"/>
      <c r="OAY135" s="124"/>
      <c r="OAZ135" s="124"/>
      <c r="OBA135" s="124"/>
      <c r="OBB135" s="124"/>
      <c r="OBC135" s="124"/>
      <c r="OBD135" s="124"/>
      <c r="OBE135" s="124"/>
      <c r="OBF135" s="124"/>
      <c r="OBG135" s="124"/>
      <c r="OBH135" s="124"/>
      <c r="OBI135" s="124"/>
      <c r="OBJ135" s="124"/>
      <c r="OBK135" s="124"/>
      <c r="OBL135" s="124"/>
      <c r="OBM135" s="124"/>
      <c r="OBN135" s="124"/>
      <c r="OBO135" s="124"/>
      <c r="OBP135" s="124"/>
      <c r="OBQ135" s="124"/>
      <c r="OBR135" s="124"/>
      <c r="OBS135" s="124"/>
      <c r="OBT135" s="124"/>
      <c r="OBU135" s="124"/>
      <c r="OBV135" s="124"/>
      <c r="OBW135" s="124"/>
      <c r="OBX135" s="124"/>
      <c r="OBY135" s="124"/>
      <c r="OBZ135" s="124"/>
      <c r="OCA135" s="124"/>
      <c r="OCB135" s="124"/>
      <c r="OCC135" s="124"/>
      <c r="OCD135" s="124"/>
      <c r="OCE135" s="124"/>
      <c r="OCF135" s="124"/>
      <c r="OCG135" s="124"/>
      <c r="OCH135" s="124"/>
      <c r="OCI135" s="124"/>
      <c r="OCJ135" s="124"/>
      <c r="OCK135" s="124"/>
      <c r="OCL135" s="124"/>
      <c r="OCM135" s="124"/>
      <c r="OCN135" s="124"/>
      <c r="OCO135" s="124"/>
      <c r="OCP135" s="124"/>
      <c r="OCQ135" s="124"/>
      <c r="OCR135" s="124"/>
      <c r="OCS135" s="124"/>
      <c r="OCT135" s="124"/>
      <c r="OCU135" s="124"/>
      <c r="OCV135" s="124"/>
      <c r="OCW135" s="124"/>
      <c r="OCX135" s="124"/>
      <c r="OCY135" s="124"/>
      <c r="OCZ135" s="124"/>
      <c r="ODA135" s="124"/>
      <c r="ODB135" s="124"/>
      <c r="ODC135" s="124"/>
      <c r="ODD135" s="124"/>
      <c r="ODE135" s="124"/>
      <c r="ODF135" s="124"/>
      <c r="ODG135" s="124"/>
      <c r="ODH135" s="124"/>
      <c r="ODI135" s="124"/>
      <c r="ODJ135" s="124"/>
      <c r="ODK135" s="124"/>
      <c r="ODL135" s="124"/>
      <c r="ODM135" s="124"/>
      <c r="ODN135" s="124"/>
      <c r="ODO135" s="124"/>
      <c r="ODP135" s="124"/>
      <c r="ODQ135" s="124"/>
      <c r="ODR135" s="124"/>
      <c r="ODS135" s="124"/>
      <c r="ODT135" s="124"/>
      <c r="ODU135" s="124"/>
      <c r="ODV135" s="124"/>
      <c r="ODW135" s="124"/>
      <c r="ODX135" s="124"/>
      <c r="ODY135" s="124"/>
      <c r="ODZ135" s="124"/>
      <c r="OEA135" s="124"/>
      <c r="OEB135" s="124"/>
      <c r="OEC135" s="124"/>
      <c r="OED135" s="124"/>
      <c r="OEE135" s="124"/>
      <c r="OEF135" s="124"/>
      <c r="OEG135" s="124"/>
      <c r="OEH135" s="124"/>
      <c r="OEI135" s="124"/>
      <c r="OEJ135" s="124"/>
      <c r="OEK135" s="124"/>
      <c r="OEL135" s="124"/>
      <c r="OEM135" s="124"/>
      <c r="OEN135" s="124"/>
      <c r="OEO135" s="124"/>
      <c r="OEP135" s="124"/>
      <c r="OEQ135" s="124"/>
      <c r="OER135" s="124"/>
      <c r="OES135" s="124"/>
      <c r="OET135" s="124"/>
      <c r="OEU135" s="124"/>
      <c r="OEV135" s="124"/>
      <c r="OEW135" s="124"/>
      <c r="OEX135" s="124"/>
      <c r="OEY135" s="124"/>
      <c r="OEZ135" s="124"/>
      <c r="OFA135" s="124"/>
      <c r="OFB135" s="124"/>
      <c r="OFC135" s="124"/>
      <c r="OFD135" s="124"/>
      <c r="OFE135" s="124"/>
      <c r="OFF135" s="124"/>
      <c r="OFG135" s="124"/>
      <c r="OFH135" s="124"/>
      <c r="OFI135" s="124"/>
      <c r="OFJ135" s="124"/>
      <c r="OFK135" s="124"/>
      <c r="OFL135" s="124"/>
      <c r="OFM135" s="124"/>
      <c r="OFN135" s="124"/>
      <c r="OFO135" s="124"/>
      <c r="OFP135" s="124"/>
      <c r="OFQ135" s="124"/>
      <c r="OFR135" s="124"/>
      <c r="OFS135" s="124"/>
      <c r="OFT135" s="124"/>
      <c r="OFU135" s="124"/>
      <c r="OFV135" s="124"/>
      <c r="OFW135" s="124"/>
      <c r="OFX135" s="124"/>
      <c r="OFY135" s="124"/>
      <c r="OFZ135" s="124"/>
      <c r="OGA135" s="124"/>
      <c r="OGB135" s="124"/>
      <c r="OGC135" s="124"/>
      <c r="OGD135" s="124"/>
      <c r="OGE135" s="124"/>
      <c r="OGF135" s="124"/>
      <c r="OGG135" s="124"/>
      <c r="OGH135" s="124"/>
      <c r="OGI135" s="124"/>
      <c r="OGJ135" s="124"/>
      <c r="OGK135" s="124"/>
      <c r="OGL135" s="124"/>
      <c r="OGM135" s="124"/>
      <c r="OGN135" s="124"/>
      <c r="OGO135" s="124"/>
      <c r="OGP135" s="124"/>
      <c r="OGQ135" s="124"/>
      <c r="OGR135" s="124"/>
      <c r="OGS135" s="124"/>
      <c r="OGT135" s="124"/>
      <c r="OGU135" s="124"/>
      <c r="OGV135" s="124"/>
      <c r="OGW135" s="124"/>
      <c r="OGX135" s="124"/>
      <c r="OGY135" s="124"/>
      <c r="OGZ135" s="124"/>
      <c r="OHA135" s="124"/>
      <c r="OHB135" s="124"/>
      <c r="OHC135" s="124"/>
      <c r="OHD135" s="124"/>
      <c r="OHE135" s="124"/>
      <c r="OHF135" s="124"/>
      <c r="OHG135" s="124"/>
      <c r="OHH135" s="124"/>
      <c r="OHI135" s="124"/>
      <c r="OHJ135" s="124"/>
      <c r="OHK135" s="124"/>
      <c r="OHL135" s="124"/>
      <c r="OHM135" s="124"/>
      <c r="OHN135" s="124"/>
      <c r="OHO135" s="124"/>
      <c r="OHP135" s="124"/>
      <c r="OHQ135" s="124"/>
      <c r="OHR135" s="124"/>
      <c r="OHS135" s="124"/>
      <c r="OHT135" s="124"/>
      <c r="OHU135" s="124"/>
      <c r="OHV135" s="124"/>
      <c r="OHW135" s="124"/>
      <c r="OHX135" s="124"/>
      <c r="OHY135" s="124"/>
      <c r="OHZ135" s="124"/>
      <c r="OIA135" s="124"/>
      <c r="OIB135" s="124"/>
      <c r="OIC135" s="124"/>
      <c r="OID135" s="124"/>
      <c r="OIE135" s="124"/>
      <c r="OIF135" s="124"/>
      <c r="OIG135" s="124"/>
      <c r="OIH135" s="124"/>
      <c r="OII135" s="124"/>
      <c r="OIJ135" s="124"/>
      <c r="OIK135" s="124"/>
      <c r="OIL135" s="124"/>
      <c r="OIM135" s="124"/>
      <c r="OIN135" s="124"/>
      <c r="OIO135" s="124"/>
      <c r="OIP135" s="124"/>
      <c r="OIQ135" s="124"/>
      <c r="OIR135" s="124"/>
      <c r="OIS135" s="124"/>
      <c r="OIT135" s="124"/>
      <c r="OIU135" s="124"/>
      <c r="OIV135" s="124"/>
      <c r="OIW135" s="124"/>
      <c r="OIX135" s="124"/>
      <c r="OIY135" s="124"/>
      <c r="OIZ135" s="124"/>
      <c r="OJA135" s="124"/>
      <c r="OJB135" s="124"/>
      <c r="OJC135" s="124"/>
      <c r="OJD135" s="124"/>
      <c r="OJE135" s="124"/>
      <c r="OJF135" s="124"/>
      <c r="OJG135" s="124"/>
      <c r="OJH135" s="124"/>
      <c r="OJI135" s="124"/>
      <c r="OJJ135" s="124"/>
      <c r="OJK135" s="124"/>
      <c r="OJL135" s="124"/>
      <c r="OJM135" s="124"/>
      <c r="OJN135" s="124"/>
      <c r="OJO135" s="124"/>
      <c r="OJP135" s="124"/>
      <c r="OJQ135" s="124"/>
      <c r="OJR135" s="124"/>
      <c r="OJS135" s="124"/>
      <c r="OJT135" s="124"/>
      <c r="OJU135" s="124"/>
      <c r="OJV135" s="124"/>
      <c r="OJW135" s="124"/>
      <c r="OJX135" s="124"/>
      <c r="OJY135" s="124"/>
      <c r="OJZ135" s="124"/>
      <c r="OKA135" s="124"/>
      <c r="OKB135" s="124"/>
      <c r="OKC135" s="124"/>
      <c r="OKD135" s="124"/>
      <c r="OKE135" s="124"/>
      <c r="OKF135" s="124"/>
      <c r="OKG135" s="124"/>
      <c r="OKH135" s="124"/>
      <c r="OKI135" s="124"/>
      <c r="OKJ135" s="124"/>
      <c r="OKK135" s="124"/>
      <c r="OKL135" s="124"/>
      <c r="OKM135" s="124"/>
      <c r="OKN135" s="124"/>
      <c r="OKO135" s="124"/>
      <c r="OKP135" s="124"/>
      <c r="OKQ135" s="124"/>
      <c r="OKR135" s="124"/>
      <c r="OKS135" s="124"/>
      <c r="OKT135" s="124"/>
      <c r="OKU135" s="124"/>
      <c r="OKV135" s="124"/>
      <c r="OKW135" s="124"/>
      <c r="OKX135" s="124"/>
      <c r="OKY135" s="124"/>
      <c r="OKZ135" s="124"/>
      <c r="OLA135" s="124"/>
      <c r="OLB135" s="124"/>
      <c r="OLC135" s="124"/>
      <c r="OLD135" s="124"/>
      <c r="OLE135" s="124"/>
      <c r="OLF135" s="124"/>
      <c r="OLG135" s="124"/>
      <c r="OLH135" s="124"/>
      <c r="OLI135" s="124"/>
      <c r="OLJ135" s="124"/>
      <c r="OLK135" s="124"/>
      <c r="OLL135" s="124"/>
      <c r="OLM135" s="124"/>
      <c r="OLN135" s="124"/>
      <c r="OLO135" s="124"/>
      <c r="OLP135" s="124"/>
      <c r="OLQ135" s="124"/>
      <c r="OLR135" s="124"/>
      <c r="OLS135" s="124"/>
      <c r="OLT135" s="124"/>
      <c r="OLU135" s="124"/>
      <c r="OLV135" s="124"/>
      <c r="OLW135" s="124"/>
      <c r="OLX135" s="124"/>
      <c r="OLY135" s="124"/>
      <c r="OLZ135" s="124"/>
      <c r="OMA135" s="124"/>
      <c r="OMB135" s="124"/>
      <c r="OMC135" s="124"/>
      <c r="OMD135" s="124"/>
      <c r="OME135" s="124"/>
      <c r="OMF135" s="124"/>
      <c r="OMG135" s="124"/>
      <c r="OMH135" s="124"/>
      <c r="OMI135" s="124"/>
      <c r="OMJ135" s="124"/>
      <c r="OMK135" s="124"/>
      <c r="OML135" s="124"/>
      <c r="OMM135" s="124"/>
      <c r="OMN135" s="124"/>
      <c r="OMO135" s="124"/>
      <c r="OMP135" s="124"/>
      <c r="OMQ135" s="124"/>
      <c r="OMR135" s="124"/>
      <c r="OMS135" s="124"/>
      <c r="OMT135" s="124"/>
      <c r="OMU135" s="124"/>
      <c r="OMV135" s="124"/>
      <c r="OMW135" s="124"/>
      <c r="OMX135" s="124"/>
      <c r="OMY135" s="124"/>
      <c r="OMZ135" s="124"/>
      <c r="ONA135" s="124"/>
      <c r="ONB135" s="124"/>
      <c r="ONC135" s="124"/>
      <c r="OND135" s="124"/>
      <c r="ONE135" s="124"/>
      <c r="ONF135" s="124"/>
      <c r="ONG135" s="124"/>
      <c r="ONH135" s="124"/>
      <c r="ONI135" s="124"/>
      <c r="ONJ135" s="124"/>
      <c r="ONK135" s="124"/>
      <c r="ONL135" s="124"/>
      <c r="ONM135" s="124"/>
      <c r="ONN135" s="124"/>
      <c r="ONO135" s="124"/>
      <c r="ONP135" s="124"/>
      <c r="ONQ135" s="124"/>
      <c r="ONR135" s="124"/>
      <c r="ONS135" s="124"/>
      <c r="ONT135" s="124"/>
      <c r="ONU135" s="124"/>
      <c r="ONV135" s="124"/>
      <c r="ONW135" s="124"/>
      <c r="ONX135" s="124"/>
      <c r="ONY135" s="124"/>
      <c r="ONZ135" s="124"/>
      <c r="OOA135" s="124"/>
      <c r="OOB135" s="124"/>
      <c r="OOC135" s="124"/>
      <c r="OOD135" s="124"/>
      <c r="OOE135" s="124"/>
      <c r="OOF135" s="124"/>
      <c r="OOG135" s="124"/>
      <c r="OOH135" s="124"/>
      <c r="OOI135" s="124"/>
      <c r="OOJ135" s="124"/>
      <c r="OOK135" s="124"/>
      <c r="OOL135" s="124"/>
      <c r="OOM135" s="124"/>
      <c r="OON135" s="124"/>
      <c r="OOO135" s="124"/>
      <c r="OOP135" s="124"/>
      <c r="OOQ135" s="124"/>
      <c r="OOR135" s="124"/>
      <c r="OOS135" s="124"/>
      <c r="OOT135" s="124"/>
      <c r="OOU135" s="124"/>
      <c r="OOV135" s="124"/>
      <c r="OOW135" s="124"/>
      <c r="OOX135" s="124"/>
      <c r="OOY135" s="124"/>
      <c r="OOZ135" s="124"/>
      <c r="OPA135" s="124"/>
      <c r="OPB135" s="124"/>
      <c r="OPC135" s="124"/>
      <c r="OPD135" s="124"/>
      <c r="OPE135" s="124"/>
      <c r="OPF135" s="124"/>
      <c r="OPG135" s="124"/>
      <c r="OPH135" s="124"/>
      <c r="OPI135" s="124"/>
      <c r="OPJ135" s="124"/>
      <c r="OPK135" s="124"/>
      <c r="OPL135" s="124"/>
      <c r="OPM135" s="124"/>
      <c r="OPN135" s="124"/>
      <c r="OPO135" s="124"/>
      <c r="OPP135" s="124"/>
      <c r="OPQ135" s="124"/>
      <c r="OPR135" s="124"/>
      <c r="OPS135" s="124"/>
      <c r="OPT135" s="124"/>
      <c r="OPU135" s="124"/>
      <c r="OPV135" s="124"/>
      <c r="OPW135" s="124"/>
      <c r="OPX135" s="124"/>
      <c r="OPY135" s="124"/>
      <c r="OPZ135" s="124"/>
      <c r="OQA135" s="124"/>
      <c r="OQB135" s="124"/>
      <c r="OQC135" s="124"/>
      <c r="OQD135" s="124"/>
      <c r="OQE135" s="124"/>
      <c r="OQF135" s="124"/>
      <c r="OQG135" s="124"/>
      <c r="OQH135" s="124"/>
      <c r="OQI135" s="124"/>
      <c r="OQJ135" s="124"/>
      <c r="OQK135" s="124"/>
      <c r="OQL135" s="124"/>
      <c r="OQM135" s="124"/>
      <c r="OQN135" s="124"/>
      <c r="OQO135" s="124"/>
      <c r="OQP135" s="124"/>
      <c r="OQQ135" s="124"/>
      <c r="OQR135" s="124"/>
      <c r="OQS135" s="124"/>
      <c r="OQT135" s="124"/>
      <c r="OQU135" s="124"/>
      <c r="OQV135" s="124"/>
      <c r="OQW135" s="124"/>
      <c r="OQX135" s="124"/>
      <c r="OQY135" s="124"/>
      <c r="OQZ135" s="124"/>
      <c r="ORA135" s="124"/>
      <c r="ORB135" s="124"/>
      <c r="ORC135" s="124"/>
      <c r="ORD135" s="124"/>
      <c r="ORE135" s="124"/>
      <c r="ORF135" s="124"/>
      <c r="ORG135" s="124"/>
      <c r="ORH135" s="124"/>
      <c r="ORI135" s="124"/>
      <c r="ORJ135" s="124"/>
      <c r="ORK135" s="124"/>
      <c r="ORL135" s="124"/>
      <c r="ORM135" s="124"/>
      <c r="ORN135" s="124"/>
      <c r="ORO135" s="124"/>
      <c r="ORP135" s="124"/>
      <c r="ORQ135" s="124"/>
      <c r="ORR135" s="124"/>
      <c r="ORS135" s="124"/>
      <c r="ORT135" s="124"/>
      <c r="ORU135" s="124"/>
      <c r="ORV135" s="124"/>
      <c r="ORW135" s="124"/>
      <c r="ORX135" s="124"/>
      <c r="ORY135" s="124"/>
      <c r="ORZ135" s="124"/>
      <c r="OSA135" s="124"/>
      <c r="OSB135" s="124"/>
      <c r="OSC135" s="124"/>
      <c r="OSD135" s="124"/>
      <c r="OSE135" s="124"/>
      <c r="OSF135" s="124"/>
      <c r="OSG135" s="124"/>
      <c r="OSH135" s="124"/>
      <c r="OSI135" s="124"/>
      <c r="OSJ135" s="124"/>
      <c r="OSK135" s="124"/>
      <c r="OSL135" s="124"/>
      <c r="OSM135" s="124"/>
      <c r="OSN135" s="124"/>
      <c r="OSO135" s="124"/>
      <c r="OSP135" s="124"/>
      <c r="OSQ135" s="124"/>
      <c r="OSR135" s="124"/>
      <c r="OSS135" s="124"/>
      <c r="OST135" s="124"/>
      <c r="OSU135" s="124"/>
      <c r="OSV135" s="124"/>
      <c r="OSW135" s="124"/>
      <c r="OSX135" s="124"/>
      <c r="OSY135" s="124"/>
      <c r="OSZ135" s="124"/>
      <c r="OTA135" s="124"/>
      <c r="OTB135" s="124"/>
      <c r="OTC135" s="124"/>
      <c r="OTD135" s="124"/>
      <c r="OTE135" s="124"/>
      <c r="OTF135" s="124"/>
      <c r="OTG135" s="124"/>
      <c r="OTH135" s="124"/>
      <c r="OTI135" s="124"/>
      <c r="OTJ135" s="124"/>
      <c r="OTK135" s="124"/>
      <c r="OTL135" s="124"/>
      <c r="OTM135" s="124"/>
      <c r="OTN135" s="124"/>
      <c r="OTO135" s="124"/>
      <c r="OTP135" s="124"/>
      <c r="OTQ135" s="124"/>
      <c r="OTR135" s="124"/>
      <c r="OTS135" s="124"/>
      <c r="OTT135" s="124"/>
      <c r="OTU135" s="124"/>
      <c r="OTV135" s="124"/>
      <c r="OTW135" s="124"/>
      <c r="OTX135" s="124"/>
      <c r="OTY135" s="124"/>
      <c r="OTZ135" s="124"/>
      <c r="OUA135" s="124"/>
      <c r="OUB135" s="124"/>
      <c r="OUC135" s="124"/>
      <c r="OUD135" s="124"/>
      <c r="OUE135" s="124"/>
      <c r="OUF135" s="124"/>
      <c r="OUG135" s="124"/>
      <c r="OUH135" s="124"/>
      <c r="OUI135" s="124"/>
      <c r="OUJ135" s="124"/>
      <c r="OUK135" s="124"/>
      <c r="OUL135" s="124"/>
      <c r="OUM135" s="124"/>
      <c r="OUN135" s="124"/>
      <c r="OUO135" s="124"/>
      <c r="OUP135" s="124"/>
      <c r="OUQ135" s="124"/>
      <c r="OUR135" s="124"/>
      <c r="OUS135" s="124"/>
      <c r="OUT135" s="124"/>
      <c r="OUU135" s="124"/>
      <c r="OUV135" s="124"/>
      <c r="OUW135" s="124"/>
      <c r="OUX135" s="124"/>
      <c r="OUY135" s="124"/>
      <c r="OUZ135" s="124"/>
      <c r="OVA135" s="124"/>
      <c r="OVB135" s="124"/>
      <c r="OVC135" s="124"/>
      <c r="OVD135" s="124"/>
      <c r="OVE135" s="124"/>
      <c r="OVF135" s="124"/>
      <c r="OVG135" s="124"/>
      <c r="OVH135" s="124"/>
      <c r="OVI135" s="124"/>
      <c r="OVJ135" s="124"/>
      <c r="OVK135" s="124"/>
      <c r="OVL135" s="124"/>
      <c r="OVM135" s="124"/>
      <c r="OVN135" s="124"/>
      <c r="OVO135" s="124"/>
      <c r="OVP135" s="124"/>
      <c r="OVQ135" s="124"/>
      <c r="OVR135" s="124"/>
      <c r="OVS135" s="124"/>
      <c r="OVT135" s="124"/>
      <c r="OVU135" s="124"/>
      <c r="OVV135" s="124"/>
      <c r="OVW135" s="124"/>
      <c r="OVX135" s="124"/>
      <c r="OVY135" s="124"/>
      <c r="OVZ135" s="124"/>
      <c r="OWA135" s="124"/>
      <c r="OWB135" s="124"/>
      <c r="OWC135" s="124"/>
      <c r="OWD135" s="124"/>
      <c r="OWE135" s="124"/>
      <c r="OWF135" s="124"/>
      <c r="OWG135" s="124"/>
      <c r="OWH135" s="124"/>
      <c r="OWI135" s="124"/>
      <c r="OWJ135" s="124"/>
      <c r="OWK135" s="124"/>
      <c r="OWL135" s="124"/>
      <c r="OWM135" s="124"/>
      <c r="OWN135" s="124"/>
      <c r="OWO135" s="124"/>
      <c r="OWP135" s="124"/>
      <c r="OWQ135" s="124"/>
      <c r="OWR135" s="124"/>
      <c r="OWS135" s="124"/>
      <c r="OWT135" s="124"/>
      <c r="OWU135" s="124"/>
      <c r="OWV135" s="124"/>
      <c r="OWW135" s="124"/>
      <c r="OWX135" s="124"/>
      <c r="OWY135" s="124"/>
      <c r="OWZ135" s="124"/>
      <c r="OXA135" s="124"/>
      <c r="OXB135" s="124"/>
      <c r="OXC135" s="124"/>
      <c r="OXD135" s="124"/>
      <c r="OXE135" s="124"/>
      <c r="OXF135" s="124"/>
      <c r="OXG135" s="124"/>
      <c r="OXH135" s="124"/>
      <c r="OXI135" s="124"/>
      <c r="OXJ135" s="124"/>
      <c r="OXK135" s="124"/>
      <c r="OXL135" s="124"/>
      <c r="OXM135" s="124"/>
      <c r="OXN135" s="124"/>
      <c r="OXO135" s="124"/>
      <c r="OXP135" s="124"/>
      <c r="OXQ135" s="124"/>
      <c r="OXR135" s="124"/>
      <c r="OXS135" s="124"/>
      <c r="OXT135" s="124"/>
      <c r="OXU135" s="124"/>
      <c r="OXV135" s="124"/>
      <c r="OXW135" s="124"/>
      <c r="OXX135" s="124"/>
      <c r="OXY135" s="124"/>
      <c r="OXZ135" s="124"/>
      <c r="OYA135" s="124"/>
      <c r="OYB135" s="124"/>
      <c r="OYC135" s="124"/>
      <c r="OYD135" s="124"/>
      <c r="OYE135" s="124"/>
      <c r="OYF135" s="124"/>
      <c r="OYG135" s="124"/>
      <c r="OYH135" s="124"/>
      <c r="OYI135" s="124"/>
      <c r="OYJ135" s="124"/>
      <c r="OYK135" s="124"/>
      <c r="OYL135" s="124"/>
      <c r="OYM135" s="124"/>
      <c r="OYN135" s="124"/>
      <c r="OYO135" s="124"/>
      <c r="OYP135" s="124"/>
      <c r="OYQ135" s="124"/>
      <c r="OYR135" s="124"/>
      <c r="OYS135" s="124"/>
      <c r="OYT135" s="124"/>
      <c r="OYU135" s="124"/>
      <c r="OYV135" s="124"/>
      <c r="OYW135" s="124"/>
      <c r="OYX135" s="124"/>
      <c r="OYY135" s="124"/>
      <c r="OYZ135" s="124"/>
      <c r="OZA135" s="124"/>
      <c r="OZB135" s="124"/>
      <c r="OZC135" s="124"/>
      <c r="OZD135" s="124"/>
      <c r="OZE135" s="124"/>
      <c r="OZF135" s="124"/>
      <c r="OZG135" s="124"/>
      <c r="OZH135" s="124"/>
      <c r="OZI135" s="124"/>
      <c r="OZJ135" s="124"/>
      <c r="OZK135" s="124"/>
      <c r="OZL135" s="124"/>
      <c r="OZM135" s="124"/>
      <c r="OZN135" s="124"/>
      <c r="OZO135" s="124"/>
      <c r="OZP135" s="124"/>
      <c r="OZQ135" s="124"/>
      <c r="OZR135" s="124"/>
      <c r="OZS135" s="124"/>
      <c r="OZT135" s="124"/>
      <c r="OZU135" s="124"/>
      <c r="OZV135" s="124"/>
      <c r="OZW135" s="124"/>
      <c r="OZX135" s="124"/>
      <c r="OZY135" s="124"/>
      <c r="OZZ135" s="124"/>
      <c r="PAA135" s="124"/>
      <c r="PAB135" s="124"/>
      <c r="PAC135" s="124"/>
      <c r="PAD135" s="124"/>
      <c r="PAE135" s="124"/>
      <c r="PAF135" s="124"/>
      <c r="PAG135" s="124"/>
      <c r="PAH135" s="124"/>
      <c r="PAI135" s="124"/>
      <c r="PAJ135" s="124"/>
      <c r="PAK135" s="124"/>
      <c r="PAL135" s="124"/>
      <c r="PAM135" s="124"/>
      <c r="PAN135" s="124"/>
      <c r="PAO135" s="124"/>
      <c r="PAP135" s="124"/>
      <c r="PAQ135" s="124"/>
      <c r="PAR135" s="124"/>
      <c r="PAS135" s="124"/>
      <c r="PAT135" s="124"/>
      <c r="PAU135" s="124"/>
      <c r="PAV135" s="124"/>
      <c r="PAW135" s="124"/>
      <c r="PAX135" s="124"/>
      <c r="PAY135" s="124"/>
      <c r="PAZ135" s="124"/>
      <c r="PBA135" s="124"/>
      <c r="PBB135" s="124"/>
      <c r="PBC135" s="124"/>
      <c r="PBD135" s="124"/>
      <c r="PBE135" s="124"/>
      <c r="PBF135" s="124"/>
      <c r="PBG135" s="124"/>
      <c r="PBH135" s="124"/>
      <c r="PBI135" s="124"/>
      <c r="PBJ135" s="124"/>
      <c r="PBK135" s="124"/>
      <c r="PBL135" s="124"/>
      <c r="PBM135" s="124"/>
      <c r="PBN135" s="124"/>
      <c r="PBO135" s="124"/>
      <c r="PBP135" s="124"/>
      <c r="PBQ135" s="124"/>
      <c r="PBR135" s="124"/>
      <c r="PBS135" s="124"/>
      <c r="PBT135" s="124"/>
      <c r="PBU135" s="124"/>
      <c r="PBV135" s="124"/>
      <c r="PBW135" s="124"/>
      <c r="PBX135" s="124"/>
      <c r="PBY135" s="124"/>
      <c r="PBZ135" s="124"/>
      <c r="PCA135" s="124"/>
      <c r="PCB135" s="124"/>
      <c r="PCC135" s="124"/>
      <c r="PCD135" s="124"/>
      <c r="PCE135" s="124"/>
      <c r="PCF135" s="124"/>
      <c r="PCG135" s="124"/>
      <c r="PCH135" s="124"/>
      <c r="PCI135" s="124"/>
      <c r="PCJ135" s="124"/>
      <c r="PCK135" s="124"/>
      <c r="PCL135" s="124"/>
      <c r="PCM135" s="124"/>
      <c r="PCN135" s="124"/>
      <c r="PCO135" s="124"/>
      <c r="PCP135" s="124"/>
      <c r="PCQ135" s="124"/>
      <c r="PCR135" s="124"/>
      <c r="PCS135" s="124"/>
      <c r="PCT135" s="124"/>
      <c r="PCU135" s="124"/>
      <c r="PCV135" s="124"/>
      <c r="PCW135" s="124"/>
      <c r="PCX135" s="124"/>
      <c r="PCY135" s="124"/>
      <c r="PCZ135" s="124"/>
      <c r="PDA135" s="124"/>
      <c r="PDB135" s="124"/>
      <c r="PDC135" s="124"/>
      <c r="PDD135" s="124"/>
      <c r="PDE135" s="124"/>
      <c r="PDF135" s="124"/>
      <c r="PDG135" s="124"/>
      <c r="PDH135" s="124"/>
      <c r="PDI135" s="124"/>
      <c r="PDJ135" s="124"/>
      <c r="PDK135" s="124"/>
      <c r="PDL135" s="124"/>
      <c r="PDM135" s="124"/>
      <c r="PDN135" s="124"/>
      <c r="PDO135" s="124"/>
      <c r="PDP135" s="124"/>
      <c r="PDQ135" s="124"/>
      <c r="PDR135" s="124"/>
      <c r="PDS135" s="124"/>
      <c r="PDT135" s="124"/>
      <c r="PDU135" s="124"/>
      <c r="PDV135" s="124"/>
      <c r="PDW135" s="124"/>
      <c r="PDX135" s="124"/>
      <c r="PDY135" s="124"/>
      <c r="PDZ135" s="124"/>
      <c r="PEA135" s="124"/>
      <c r="PEB135" s="124"/>
      <c r="PEC135" s="124"/>
      <c r="PED135" s="124"/>
      <c r="PEE135" s="124"/>
      <c r="PEF135" s="124"/>
      <c r="PEG135" s="124"/>
      <c r="PEH135" s="124"/>
      <c r="PEI135" s="124"/>
      <c r="PEJ135" s="124"/>
      <c r="PEK135" s="124"/>
      <c r="PEL135" s="124"/>
      <c r="PEM135" s="124"/>
      <c r="PEN135" s="124"/>
      <c r="PEO135" s="124"/>
      <c r="PEP135" s="124"/>
      <c r="PEQ135" s="124"/>
      <c r="PER135" s="124"/>
      <c r="PES135" s="124"/>
      <c r="PET135" s="124"/>
      <c r="PEU135" s="124"/>
      <c r="PEV135" s="124"/>
      <c r="PEW135" s="124"/>
      <c r="PEX135" s="124"/>
      <c r="PEY135" s="124"/>
      <c r="PEZ135" s="124"/>
      <c r="PFA135" s="124"/>
      <c r="PFB135" s="124"/>
      <c r="PFC135" s="124"/>
      <c r="PFD135" s="124"/>
      <c r="PFE135" s="124"/>
      <c r="PFF135" s="124"/>
      <c r="PFG135" s="124"/>
      <c r="PFH135" s="124"/>
      <c r="PFI135" s="124"/>
      <c r="PFJ135" s="124"/>
      <c r="PFK135" s="124"/>
      <c r="PFL135" s="124"/>
      <c r="PFM135" s="124"/>
      <c r="PFN135" s="124"/>
      <c r="PFO135" s="124"/>
      <c r="PFP135" s="124"/>
      <c r="PFQ135" s="124"/>
      <c r="PFR135" s="124"/>
      <c r="PFS135" s="124"/>
      <c r="PFT135" s="124"/>
      <c r="PFU135" s="124"/>
      <c r="PFV135" s="124"/>
      <c r="PFW135" s="124"/>
      <c r="PFX135" s="124"/>
      <c r="PFY135" s="124"/>
      <c r="PFZ135" s="124"/>
      <c r="PGA135" s="124"/>
      <c r="PGB135" s="124"/>
      <c r="PGC135" s="124"/>
      <c r="PGD135" s="124"/>
      <c r="PGE135" s="124"/>
      <c r="PGF135" s="124"/>
      <c r="PGG135" s="124"/>
      <c r="PGH135" s="124"/>
      <c r="PGI135" s="124"/>
      <c r="PGJ135" s="124"/>
      <c r="PGK135" s="124"/>
      <c r="PGL135" s="124"/>
      <c r="PGM135" s="124"/>
      <c r="PGN135" s="124"/>
      <c r="PGO135" s="124"/>
      <c r="PGP135" s="124"/>
      <c r="PGQ135" s="124"/>
      <c r="PGR135" s="124"/>
      <c r="PGS135" s="124"/>
      <c r="PGT135" s="124"/>
      <c r="PGU135" s="124"/>
      <c r="PGV135" s="124"/>
      <c r="PGW135" s="124"/>
      <c r="PGX135" s="124"/>
      <c r="PGY135" s="124"/>
      <c r="PGZ135" s="124"/>
      <c r="PHA135" s="124"/>
      <c r="PHB135" s="124"/>
      <c r="PHC135" s="124"/>
      <c r="PHD135" s="124"/>
      <c r="PHE135" s="124"/>
      <c r="PHF135" s="124"/>
      <c r="PHG135" s="124"/>
      <c r="PHH135" s="124"/>
      <c r="PHI135" s="124"/>
      <c r="PHJ135" s="124"/>
      <c r="PHK135" s="124"/>
      <c r="PHL135" s="124"/>
      <c r="PHM135" s="124"/>
      <c r="PHN135" s="124"/>
      <c r="PHO135" s="124"/>
      <c r="PHP135" s="124"/>
      <c r="PHQ135" s="124"/>
      <c r="PHR135" s="124"/>
      <c r="PHS135" s="124"/>
      <c r="PHT135" s="124"/>
      <c r="PHU135" s="124"/>
      <c r="PHV135" s="124"/>
      <c r="PHW135" s="124"/>
      <c r="PHX135" s="124"/>
      <c r="PHY135" s="124"/>
      <c r="PHZ135" s="124"/>
      <c r="PIA135" s="124"/>
      <c r="PIB135" s="124"/>
      <c r="PIC135" s="124"/>
      <c r="PID135" s="124"/>
      <c r="PIE135" s="124"/>
      <c r="PIF135" s="124"/>
      <c r="PIG135" s="124"/>
      <c r="PIH135" s="124"/>
      <c r="PII135" s="124"/>
      <c r="PIJ135" s="124"/>
      <c r="PIK135" s="124"/>
      <c r="PIL135" s="124"/>
      <c r="PIM135" s="124"/>
      <c r="PIN135" s="124"/>
      <c r="PIO135" s="124"/>
      <c r="PIP135" s="124"/>
      <c r="PIQ135" s="124"/>
      <c r="PIR135" s="124"/>
      <c r="PIS135" s="124"/>
      <c r="PIT135" s="124"/>
      <c r="PIU135" s="124"/>
      <c r="PIV135" s="124"/>
      <c r="PIW135" s="124"/>
      <c r="PIX135" s="124"/>
      <c r="PIY135" s="124"/>
      <c r="PIZ135" s="124"/>
      <c r="PJA135" s="124"/>
      <c r="PJB135" s="124"/>
      <c r="PJC135" s="124"/>
      <c r="PJD135" s="124"/>
      <c r="PJE135" s="124"/>
      <c r="PJF135" s="124"/>
      <c r="PJG135" s="124"/>
      <c r="PJH135" s="124"/>
      <c r="PJI135" s="124"/>
      <c r="PJJ135" s="124"/>
      <c r="PJK135" s="124"/>
      <c r="PJL135" s="124"/>
      <c r="PJM135" s="124"/>
      <c r="PJN135" s="124"/>
      <c r="PJO135" s="124"/>
      <c r="PJP135" s="124"/>
      <c r="PJQ135" s="124"/>
      <c r="PJR135" s="124"/>
      <c r="PJS135" s="124"/>
      <c r="PJT135" s="124"/>
      <c r="PJU135" s="124"/>
      <c r="PJV135" s="124"/>
      <c r="PJW135" s="124"/>
      <c r="PJX135" s="124"/>
      <c r="PJY135" s="124"/>
      <c r="PJZ135" s="124"/>
      <c r="PKA135" s="124"/>
      <c r="PKB135" s="124"/>
      <c r="PKC135" s="124"/>
      <c r="PKD135" s="124"/>
      <c r="PKE135" s="124"/>
      <c r="PKF135" s="124"/>
      <c r="PKG135" s="124"/>
      <c r="PKH135" s="124"/>
      <c r="PKI135" s="124"/>
      <c r="PKJ135" s="124"/>
      <c r="PKK135" s="124"/>
      <c r="PKL135" s="124"/>
      <c r="PKM135" s="124"/>
      <c r="PKN135" s="124"/>
      <c r="PKO135" s="124"/>
      <c r="PKP135" s="124"/>
      <c r="PKQ135" s="124"/>
      <c r="PKR135" s="124"/>
      <c r="PKS135" s="124"/>
      <c r="PKT135" s="124"/>
      <c r="PKU135" s="124"/>
      <c r="PKV135" s="124"/>
      <c r="PKW135" s="124"/>
      <c r="PKX135" s="124"/>
      <c r="PKY135" s="124"/>
      <c r="PKZ135" s="124"/>
      <c r="PLA135" s="124"/>
      <c r="PLB135" s="124"/>
      <c r="PLC135" s="124"/>
      <c r="PLD135" s="124"/>
      <c r="PLE135" s="124"/>
      <c r="PLF135" s="124"/>
      <c r="PLG135" s="124"/>
      <c r="PLH135" s="124"/>
      <c r="PLI135" s="124"/>
      <c r="PLJ135" s="124"/>
      <c r="PLK135" s="124"/>
      <c r="PLL135" s="124"/>
      <c r="PLM135" s="124"/>
      <c r="PLN135" s="124"/>
      <c r="PLO135" s="124"/>
      <c r="PLP135" s="124"/>
      <c r="PLQ135" s="124"/>
      <c r="PLR135" s="124"/>
      <c r="PLS135" s="124"/>
      <c r="PLT135" s="124"/>
      <c r="PLU135" s="124"/>
      <c r="PLV135" s="124"/>
      <c r="PLW135" s="124"/>
      <c r="PLX135" s="124"/>
      <c r="PLY135" s="124"/>
      <c r="PLZ135" s="124"/>
      <c r="PMA135" s="124"/>
      <c r="PMB135" s="124"/>
      <c r="PMC135" s="124"/>
      <c r="PMD135" s="124"/>
      <c r="PME135" s="124"/>
      <c r="PMF135" s="124"/>
      <c r="PMG135" s="124"/>
      <c r="PMH135" s="124"/>
      <c r="PMI135" s="124"/>
      <c r="PMJ135" s="124"/>
      <c r="PMK135" s="124"/>
      <c r="PML135" s="124"/>
      <c r="PMM135" s="124"/>
      <c r="PMN135" s="124"/>
      <c r="PMO135" s="124"/>
      <c r="PMP135" s="124"/>
      <c r="PMQ135" s="124"/>
      <c r="PMR135" s="124"/>
      <c r="PMS135" s="124"/>
      <c r="PMT135" s="124"/>
      <c r="PMU135" s="124"/>
      <c r="PMV135" s="124"/>
      <c r="PMW135" s="124"/>
      <c r="PMX135" s="124"/>
      <c r="PMY135" s="124"/>
      <c r="PMZ135" s="124"/>
      <c r="PNA135" s="124"/>
      <c r="PNB135" s="124"/>
      <c r="PNC135" s="124"/>
      <c r="PND135" s="124"/>
      <c r="PNE135" s="124"/>
      <c r="PNF135" s="124"/>
      <c r="PNG135" s="124"/>
      <c r="PNH135" s="124"/>
      <c r="PNI135" s="124"/>
      <c r="PNJ135" s="124"/>
      <c r="PNK135" s="124"/>
      <c r="PNL135" s="124"/>
      <c r="PNM135" s="124"/>
      <c r="PNN135" s="124"/>
      <c r="PNO135" s="124"/>
      <c r="PNP135" s="124"/>
      <c r="PNQ135" s="124"/>
      <c r="PNR135" s="124"/>
      <c r="PNS135" s="124"/>
      <c r="PNT135" s="124"/>
      <c r="PNU135" s="124"/>
      <c r="PNV135" s="124"/>
      <c r="PNW135" s="124"/>
      <c r="PNX135" s="124"/>
      <c r="PNY135" s="124"/>
      <c r="PNZ135" s="124"/>
      <c r="POA135" s="124"/>
      <c r="POB135" s="124"/>
      <c r="POC135" s="124"/>
      <c r="POD135" s="124"/>
      <c r="POE135" s="124"/>
      <c r="POF135" s="124"/>
      <c r="POG135" s="124"/>
      <c r="POH135" s="124"/>
      <c r="POI135" s="124"/>
      <c r="POJ135" s="124"/>
      <c r="POK135" s="124"/>
      <c r="POL135" s="124"/>
      <c r="POM135" s="124"/>
      <c r="PON135" s="124"/>
      <c r="POO135" s="124"/>
      <c r="POP135" s="124"/>
      <c r="POQ135" s="124"/>
      <c r="POR135" s="124"/>
      <c r="POS135" s="124"/>
      <c r="POT135" s="124"/>
      <c r="POU135" s="124"/>
      <c r="POV135" s="124"/>
      <c r="POW135" s="124"/>
      <c r="POX135" s="124"/>
      <c r="POY135" s="124"/>
      <c r="POZ135" s="124"/>
      <c r="PPA135" s="124"/>
      <c r="PPB135" s="124"/>
      <c r="PPC135" s="124"/>
      <c r="PPD135" s="124"/>
      <c r="PPE135" s="124"/>
      <c r="PPF135" s="124"/>
      <c r="PPG135" s="124"/>
      <c r="PPH135" s="124"/>
      <c r="PPI135" s="124"/>
      <c r="PPJ135" s="124"/>
      <c r="PPK135" s="124"/>
      <c r="PPL135" s="124"/>
      <c r="PPM135" s="124"/>
      <c r="PPN135" s="124"/>
      <c r="PPO135" s="124"/>
      <c r="PPP135" s="124"/>
      <c r="PPQ135" s="124"/>
      <c r="PPR135" s="124"/>
      <c r="PPS135" s="124"/>
      <c r="PPT135" s="124"/>
      <c r="PPU135" s="124"/>
      <c r="PPV135" s="124"/>
      <c r="PPW135" s="124"/>
      <c r="PPX135" s="124"/>
      <c r="PPY135" s="124"/>
      <c r="PPZ135" s="124"/>
      <c r="PQA135" s="124"/>
      <c r="PQB135" s="124"/>
      <c r="PQC135" s="124"/>
      <c r="PQD135" s="124"/>
      <c r="PQE135" s="124"/>
      <c r="PQF135" s="124"/>
      <c r="PQG135" s="124"/>
      <c r="PQH135" s="124"/>
      <c r="PQI135" s="124"/>
      <c r="PQJ135" s="124"/>
      <c r="PQK135" s="124"/>
      <c r="PQL135" s="124"/>
      <c r="PQM135" s="124"/>
      <c r="PQN135" s="124"/>
      <c r="PQO135" s="124"/>
      <c r="PQP135" s="124"/>
      <c r="PQQ135" s="124"/>
      <c r="PQR135" s="124"/>
      <c r="PQS135" s="124"/>
      <c r="PQT135" s="124"/>
      <c r="PQU135" s="124"/>
      <c r="PQV135" s="124"/>
      <c r="PQW135" s="124"/>
      <c r="PQX135" s="124"/>
      <c r="PQY135" s="124"/>
      <c r="PQZ135" s="124"/>
      <c r="PRA135" s="124"/>
      <c r="PRB135" s="124"/>
      <c r="PRC135" s="124"/>
      <c r="PRD135" s="124"/>
      <c r="PRE135" s="124"/>
      <c r="PRF135" s="124"/>
      <c r="PRG135" s="124"/>
      <c r="PRH135" s="124"/>
      <c r="PRI135" s="124"/>
      <c r="PRJ135" s="124"/>
      <c r="PRK135" s="124"/>
      <c r="PRL135" s="124"/>
      <c r="PRM135" s="124"/>
      <c r="PRN135" s="124"/>
      <c r="PRO135" s="124"/>
      <c r="PRP135" s="124"/>
      <c r="PRQ135" s="124"/>
      <c r="PRR135" s="124"/>
      <c r="PRS135" s="124"/>
      <c r="PRT135" s="124"/>
      <c r="PRU135" s="124"/>
      <c r="PRV135" s="124"/>
      <c r="PRW135" s="124"/>
      <c r="PRX135" s="124"/>
      <c r="PRY135" s="124"/>
      <c r="PRZ135" s="124"/>
      <c r="PSA135" s="124"/>
      <c r="PSB135" s="124"/>
      <c r="PSC135" s="124"/>
      <c r="PSD135" s="124"/>
      <c r="PSE135" s="124"/>
      <c r="PSF135" s="124"/>
      <c r="PSG135" s="124"/>
      <c r="PSH135" s="124"/>
      <c r="PSI135" s="124"/>
      <c r="PSJ135" s="124"/>
      <c r="PSK135" s="124"/>
      <c r="PSL135" s="124"/>
      <c r="PSM135" s="124"/>
      <c r="PSN135" s="124"/>
      <c r="PSO135" s="124"/>
      <c r="PSP135" s="124"/>
      <c r="PSQ135" s="124"/>
      <c r="PSR135" s="124"/>
      <c r="PSS135" s="124"/>
      <c r="PST135" s="124"/>
      <c r="PSU135" s="124"/>
      <c r="PSV135" s="124"/>
      <c r="PSW135" s="124"/>
      <c r="PSX135" s="124"/>
      <c r="PSY135" s="124"/>
      <c r="PSZ135" s="124"/>
      <c r="PTA135" s="124"/>
      <c r="PTB135" s="124"/>
      <c r="PTC135" s="124"/>
      <c r="PTD135" s="124"/>
      <c r="PTE135" s="124"/>
      <c r="PTF135" s="124"/>
      <c r="PTG135" s="124"/>
      <c r="PTH135" s="124"/>
      <c r="PTI135" s="124"/>
      <c r="PTJ135" s="124"/>
      <c r="PTK135" s="124"/>
      <c r="PTL135" s="124"/>
      <c r="PTM135" s="124"/>
      <c r="PTN135" s="124"/>
      <c r="PTO135" s="124"/>
      <c r="PTP135" s="124"/>
      <c r="PTQ135" s="124"/>
      <c r="PTR135" s="124"/>
      <c r="PTS135" s="124"/>
      <c r="PTT135" s="124"/>
      <c r="PTU135" s="124"/>
      <c r="PTV135" s="124"/>
      <c r="PTW135" s="124"/>
      <c r="PTX135" s="124"/>
      <c r="PTY135" s="124"/>
      <c r="PTZ135" s="124"/>
      <c r="PUA135" s="124"/>
      <c r="PUB135" s="124"/>
      <c r="PUC135" s="124"/>
      <c r="PUD135" s="124"/>
      <c r="PUE135" s="124"/>
      <c r="PUF135" s="124"/>
      <c r="PUG135" s="124"/>
      <c r="PUH135" s="124"/>
      <c r="PUI135" s="124"/>
      <c r="PUJ135" s="124"/>
      <c r="PUK135" s="124"/>
      <c r="PUL135" s="124"/>
      <c r="PUM135" s="124"/>
      <c r="PUN135" s="124"/>
      <c r="PUO135" s="124"/>
      <c r="PUP135" s="124"/>
      <c r="PUQ135" s="124"/>
      <c r="PUR135" s="124"/>
      <c r="PUS135" s="124"/>
      <c r="PUT135" s="124"/>
      <c r="PUU135" s="124"/>
      <c r="PUV135" s="124"/>
      <c r="PUW135" s="124"/>
      <c r="PUX135" s="124"/>
      <c r="PUY135" s="124"/>
      <c r="PUZ135" s="124"/>
      <c r="PVA135" s="124"/>
      <c r="PVB135" s="124"/>
      <c r="PVC135" s="124"/>
      <c r="PVD135" s="124"/>
      <c r="PVE135" s="124"/>
      <c r="PVF135" s="124"/>
      <c r="PVG135" s="124"/>
      <c r="PVH135" s="124"/>
      <c r="PVI135" s="124"/>
      <c r="PVJ135" s="124"/>
      <c r="PVK135" s="124"/>
      <c r="PVL135" s="124"/>
      <c r="PVM135" s="124"/>
      <c r="PVN135" s="124"/>
      <c r="PVO135" s="124"/>
      <c r="PVP135" s="124"/>
      <c r="PVQ135" s="124"/>
      <c r="PVR135" s="124"/>
      <c r="PVS135" s="124"/>
      <c r="PVT135" s="124"/>
      <c r="PVU135" s="124"/>
      <c r="PVV135" s="124"/>
      <c r="PVW135" s="124"/>
      <c r="PVX135" s="124"/>
      <c r="PVY135" s="124"/>
      <c r="PVZ135" s="124"/>
      <c r="PWA135" s="124"/>
      <c r="PWB135" s="124"/>
      <c r="PWC135" s="124"/>
      <c r="PWD135" s="124"/>
      <c r="PWE135" s="124"/>
      <c r="PWF135" s="124"/>
      <c r="PWG135" s="124"/>
      <c r="PWH135" s="124"/>
      <c r="PWI135" s="124"/>
      <c r="PWJ135" s="124"/>
      <c r="PWK135" s="124"/>
      <c r="PWL135" s="124"/>
      <c r="PWM135" s="124"/>
      <c r="PWN135" s="124"/>
      <c r="PWO135" s="124"/>
      <c r="PWP135" s="124"/>
      <c r="PWQ135" s="124"/>
      <c r="PWR135" s="124"/>
      <c r="PWS135" s="124"/>
      <c r="PWT135" s="124"/>
      <c r="PWU135" s="124"/>
      <c r="PWV135" s="124"/>
      <c r="PWW135" s="124"/>
      <c r="PWX135" s="124"/>
      <c r="PWY135" s="124"/>
      <c r="PWZ135" s="124"/>
      <c r="PXA135" s="124"/>
      <c r="PXB135" s="124"/>
      <c r="PXC135" s="124"/>
      <c r="PXD135" s="124"/>
      <c r="PXE135" s="124"/>
      <c r="PXF135" s="124"/>
      <c r="PXG135" s="124"/>
      <c r="PXH135" s="124"/>
      <c r="PXI135" s="124"/>
      <c r="PXJ135" s="124"/>
      <c r="PXK135" s="124"/>
      <c r="PXL135" s="124"/>
      <c r="PXM135" s="124"/>
      <c r="PXN135" s="124"/>
      <c r="PXO135" s="124"/>
      <c r="PXP135" s="124"/>
      <c r="PXQ135" s="124"/>
      <c r="PXR135" s="124"/>
      <c r="PXS135" s="124"/>
      <c r="PXT135" s="124"/>
      <c r="PXU135" s="124"/>
      <c r="PXV135" s="124"/>
      <c r="PXW135" s="124"/>
      <c r="PXX135" s="124"/>
      <c r="PXY135" s="124"/>
      <c r="PXZ135" s="124"/>
      <c r="PYA135" s="124"/>
      <c r="PYB135" s="124"/>
      <c r="PYC135" s="124"/>
      <c r="PYD135" s="124"/>
      <c r="PYE135" s="124"/>
      <c r="PYF135" s="124"/>
      <c r="PYG135" s="124"/>
      <c r="PYH135" s="124"/>
      <c r="PYI135" s="124"/>
      <c r="PYJ135" s="124"/>
      <c r="PYK135" s="124"/>
      <c r="PYL135" s="124"/>
      <c r="PYM135" s="124"/>
      <c r="PYN135" s="124"/>
      <c r="PYO135" s="124"/>
      <c r="PYP135" s="124"/>
      <c r="PYQ135" s="124"/>
      <c r="PYR135" s="124"/>
      <c r="PYS135" s="124"/>
      <c r="PYT135" s="124"/>
      <c r="PYU135" s="124"/>
      <c r="PYV135" s="124"/>
      <c r="PYW135" s="124"/>
      <c r="PYX135" s="124"/>
      <c r="PYY135" s="124"/>
      <c r="PYZ135" s="124"/>
      <c r="PZA135" s="124"/>
      <c r="PZB135" s="124"/>
      <c r="PZC135" s="124"/>
      <c r="PZD135" s="124"/>
      <c r="PZE135" s="124"/>
      <c r="PZF135" s="124"/>
      <c r="PZG135" s="124"/>
      <c r="PZH135" s="124"/>
      <c r="PZI135" s="124"/>
      <c r="PZJ135" s="124"/>
      <c r="PZK135" s="124"/>
      <c r="PZL135" s="124"/>
      <c r="PZM135" s="124"/>
      <c r="PZN135" s="124"/>
      <c r="PZO135" s="124"/>
      <c r="PZP135" s="124"/>
      <c r="PZQ135" s="124"/>
      <c r="PZR135" s="124"/>
      <c r="PZS135" s="124"/>
      <c r="PZT135" s="124"/>
      <c r="PZU135" s="124"/>
      <c r="PZV135" s="124"/>
      <c r="PZW135" s="124"/>
      <c r="PZX135" s="124"/>
      <c r="PZY135" s="124"/>
      <c r="PZZ135" s="124"/>
      <c r="QAA135" s="124"/>
      <c r="QAB135" s="124"/>
      <c r="QAC135" s="124"/>
      <c r="QAD135" s="124"/>
      <c r="QAE135" s="124"/>
      <c r="QAF135" s="124"/>
      <c r="QAG135" s="124"/>
      <c r="QAH135" s="124"/>
      <c r="QAI135" s="124"/>
      <c r="QAJ135" s="124"/>
      <c r="QAK135" s="124"/>
      <c r="QAL135" s="124"/>
      <c r="QAM135" s="124"/>
      <c r="QAN135" s="124"/>
      <c r="QAO135" s="124"/>
      <c r="QAP135" s="124"/>
      <c r="QAQ135" s="124"/>
      <c r="QAR135" s="124"/>
      <c r="QAS135" s="124"/>
      <c r="QAT135" s="124"/>
      <c r="QAU135" s="124"/>
      <c r="QAV135" s="124"/>
      <c r="QAW135" s="124"/>
      <c r="QAX135" s="124"/>
      <c r="QAY135" s="124"/>
      <c r="QAZ135" s="124"/>
      <c r="QBA135" s="124"/>
      <c r="QBB135" s="124"/>
      <c r="QBC135" s="124"/>
      <c r="QBD135" s="124"/>
      <c r="QBE135" s="124"/>
      <c r="QBF135" s="124"/>
      <c r="QBG135" s="124"/>
      <c r="QBH135" s="124"/>
      <c r="QBI135" s="124"/>
      <c r="QBJ135" s="124"/>
      <c r="QBK135" s="124"/>
      <c r="QBL135" s="124"/>
      <c r="QBM135" s="124"/>
      <c r="QBN135" s="124"/>
      <c r="QBO135" s="124"/>
      <c r="QBP135" s="124"/>
      <c r="QBQ135" s="124"/>
      <c r="QBR135" s="124"/>
      <c r="QBS135" s="124"/>
      <c r="QBT135" s="124"/>
      <c r="QBU135" s="124"/>
      <c r="QBV135" s="124"/>
      <c r="QBW135" s="124"/>
      <c r="QBX135" s="124"/>
      <c r="QBY135" s="124"/>
      <c r="QBZ135" s="124"/>
      <c r="QCA135" s="124"/>
      <c r="QCB135" s="124"/>
      <c r="QCC135" s="124"/>
      <c r="QCD135" s="124"/>
      <c r="QCE135" s="124"/>
      <c r="QCF135" s="124"/>
      <c r="QCG135" s="124"/>
      <c r="QCH135" s="124"/>
      <c r="QCI135" s="124"/>
      <c r="QCJ135" s="124"/>
      <c r="QCK135" s="124"/>
      <c r="QCL135" s="124"/>
      <c r="QCM135" s="124"/>
      <c r="QCN135" s="124"/>
      <c r="QCO135" s="124"/>
      <c r="QCP135" s="124"/>
      <c r="QCQ135" s="124"/>
      <c r="QCR135" s="124"/>
      <c r="QCS135" s="124"/>
      <c r="QCT135" s="124"/>
      <c r="QCU135" s="124"/>
      <c r="QCV135" s="124"/>
      <c r="QCW135" s="124"/>
      <c r="QCX135" s="124"/>
      <c r="QCY135" s="124"/>
      <c r="QCZ135" s="124"/>
      <c r="QDA135" s="124"/>
      <c r="QDB135" s="124"/>
      <c r="QDC135" s="124"/>
      <c r="QDD135" s="124"/>
      <c r="QDE135" s="124"/>
      <c r="QDF135" s="124"/>
      <c r="QDG135" s="124"/>
      <c r="QDH135" s="124"/>
      <c r="QDI135" s="124"/>
      <c r="QDJ135" s="124"/>
      <c r="QDK135" s="124"/>
      <c r="QDL135" s="124"/>
      <c r="QDM135" s="124"/>
      <c r="QDN135" s="124"/>
      <c r="QDO135" s="124"/>
      <c r="QDP135" s="124"/>
      <c r="QDQ135" s="124"/>
      <c r="QDR135" s="124"/>
      <c r="QDS135" s="124"/>
      <c r="QDT135" s="124"/>
      <c r="QDU135" s="124"/>
      <c r="QDV135" s="124"/>
      <c r="QDW135" s="124"/>
      <c r="QDX135" s="124"/>
      <c r="QDY135" s="124"/>
      <c r="QDZ135" s="124"/>
      <c r="QEA135" s="124"/>
      <c r="QEB135" s="124"/>
      <c r="QEC135" s="124"/>
      <c r="QED135" s="124"/>
      <c r="QEE135" s="124"/>
      <c r="QEF135" s="124"/>
      <c r="QEG135" s="124"/>
      <c r="QEH135" s="124"/>
      <c r="QEI135" s="124"/>
      <c r="QEJ135" s="124"/>
      <c r="QEK135" s="124"/>
      <c r="QEL135" s="124"/>
      <c r="QEM135" s="124"/>
      <c r="QEN135" s="124"/>
      <c r="QEO135" s="124"/>
      <c r="QEP135" s="124"/>
      <c r="QEQ135" s="124"/>
      <c r="QER135" s="124"/>
      <c r="QES135" s="124"/>
      <c r="QET135" s="124"/>
      <c r="QEU135" s="124"/>
      <c r="QEV135" s="124"/>
      <c r="QEW135" s="124"/>
      <c r="QEX135" s="124"/>
      <c r="QEY135" s="124"/>
      <c r="QEZ135" s="124"/>
      <c r="QFA135" s="124"/>
      <c r="QFB135" s="124"/>
      <c r="QFC135" s="124"/>
      <c r="QFD135" s="124"/>
      <c r="QFE135" s="124"/>
      <c r="QFF135" s="124"/>
      <c r="QFG135" s="124"/>
      <c r="QFH135" s="124"/>
      <c r="QFI135" s="124"/>
      <c r="QFJ135" s="124"/>
      <c r="QFK135" s="124"/>
      <c r="QFL135" s="124"/>
      <c r="QFM135" s="124"/>
      <c r="QFN135" s="124"/>
      <c r="QFO135" s="124"/>
      <c r="QFP135" s="124"/>
      <c r="QFQ135" s="124"/>
      <c r="QFR135" s="124"/>
      <c r="QFS135" s="124"/>
      <c r="QFT135" s="124"/>
      <c r="QFU135" s="124"/>
      <c r="QFV135" s="124"/>
      <c r="QFW135" s="124"/>
      <c r="QFX135" s="124"/>
      <c r="QFY135" s="124"/>
      <c r="QFZ135" s="124"/>
      <c r="QGA135" s="124"/>
      <c r="QGB135" s="124"/>
      <c r="QGC135" s="124"/>
      <c r="QGD135" s="124"/>
      <c r="QGE135" s="124"/>
      <c r="QGF135" s="124"/>
      <c r="QGG135" s="124"/>
      <c r="QGH135" s="124"/>
      <c r="QGI135" s="124"/>
      <c r="QGJ135" s="124"/>
      <c r="QGK135" s="124"/>
      <c r="QGL135" s="124"/>
      <c r="QGM135" s="124"/>
      <c r="QGN135" s="124"/>
      <c r="QGO135" s="124"/>
      <c r="QGP135" s="124"/>
      <c r="QGQ135" s="124"/>
      <c r="QGR135" s="124"/>
      <c r="QGS135" s="124"/>
      <c r="QGT135" s="124"/>
      <c r="QGU135" s="124"/>
      <c r="QGV135" s="124"/>
      <c r="QGW135" s="124"/>
      <c r="QGX135" s="124"/>
      <c r="QGY135" s="124"/>
      <c r="QGZ135" s="124"/>
      <c r="QHA135" s="124"/>
      <c r="QHB135" s="124"/>
      <c r="QHC135" s="124"/>
      <c r="QHD135" s="124"/>
      <c r="QHE135" s="124"/>
      <c r="QHF135" s="124"/>
      <c r="QHG135" s="124"/>
      <c r="QHH135" s="124"/>
      <c r="QHI135" s="124"/>
      <c r="QHJ135" s="124"/>
      <c r="QHK135" s="124"/>
      <c r="QHL135" s="124"/>
      <c r="QHM135" s="124"/>
      <c r="QHN135" s="124"/>
      <c r="QHO135" s="124"/>
      <c r="QHP135" s="124"/>
      <c r="QHQ135" s="124"/>
      <c r="QHR135" s="124"/>
      <c r="QHS135" s="124"/>
      <c r="QHT135" s="124"/>
      <c r="QHU135" s="124"/>
      <c r="QHV135" s="124"/>
      <c r="QHW135" s="124"/>
      <c r="QHX135" s="124"/>
      <c r="QHY135" s="124"/>
      <c r="QHZ135" s="124"/>
      <c r="QIA135" s="124"/>
      <c r="QIB135" s="124"/>
      <c r="QIC135" s="124"/>
      <c r="QID135" s="124"/>
      <c r="QIE135" s="124"/>
      <c r="QIF135" s="124"/>
      <c r="QIG135" s="124"/>
      <c r="QIH135" s="124"/>
      <c r="QII135" s="124"/>
      <c r="QIJ135" s="124"/>
      <c r="QIK135" s="124"/>
      <c r="QIL135" s="124"/>
      <c r="QIM135" s="124"/>
      <c r="QIN135" s="124"/>
      <c r="QIO135" s="124"/>
      <c r="QIP135" s="124"/>
      <c r="QIQ135" s="124"/>
      <c r="QIR135" s="124"/>
      <c r="QIS135" s="124"/>
      <c r="QIT135" s="124"/>
      <c r="QIU135" s="124"/>
      <c r="QIV135" s="124"/>
      <c r="QIW135" s="124"/>
      <c r="QIX135" s="124"/>
      <c r="QIY135" s="124"/>
      <c r="QIZ135" s="124"/>
      <c r="QJA135" s="124"/>
      <c r="QJB135" s="124"/>
      <c r="QJC135" s="124"/>
      <c r="QJD135" s="124"/>
      <c r="QJE135" s="124"/>
      <c r="QJF135" s="124"/>
      <c r="QJG135" s="124"/>
      <c r="QJH135" s="124"/>
      <c r="QJI135" s="124"/>
      <c r="QJJ135" s="124"/>
      <c r="QJK135" s="124"/>
      <c r="QJL135" s="124"/>
      <c r="QJM135" s="124"/>
      <c r="QJN135" s="124"/>
      <c r="QJO135" s="124"/>
      <c r="QJP135" s="124"/>
      <c r="QJQ135" s="124"/>
      <c r="QJR135" s="124"/>
      <c r="QJS135" s="124"/>
      <c r="QJT135" s="124"/>
      <c r="QJU135" s="124"/>
      <c r="QJV135" s="124"/>
      <c r="QJW135" s="124"/>
      <c r="QJX135" s="124"/>
      <c r="QJY135" s="124"/>
      <c r="QJZ135" s="124"/>
      <c r="QKA135" s="124"/>
      <c r="QKB135" s="124"/>
      <c r="QKC135" s="124"/>
      <c r="QKD135" s="124"/>
      <c r="QKE135" s="124"/>
      <c r="QKF135" s="124"/>
      <c r="QKG135" s="124"/>
      <c r="QKH135" s="124"/>
      <c r="QKI135" s="124"/>
      <c r="QKJ135" s="124"/>
      <c r="QKK135" s="124"/>
      <c r="QKL135" s="124"/>
      <c r="QKM135" s="124"/>
      <c r="QKN135" s="124"/>
      <c r="QKO135" s="124"/>
      <c r="QKP135" s="124"/>
      <c r="QKQ135" s="124"/>
      <c r="QKR135" s="124"/>
      <c r="QKS135" s="124"/>
      <c r="QKT135" s="124"/>
      <c r="QKU135" s="124"/>
      <c r="QKV135" s="124"/>
      <c r="QKW135" s="124"/>
      <c r="QKX135" s="124"/>
      <c r="QKY135" s="124"/>
      <c r="QKZ135" s="124"/>
      <c r="QLA135" s="124"/>
      <c r="QLB135" s="124"/>
      <c r="QLC135" s="124"/>
      <c r="QLD135" s="124"/>
      <c r="QLE135" s="124"/>
      <c r="QLF135" s="124"/>
      <c r="QLG135" s="124"/>
      <c r="QLH135" s="124"/>
      <c r="QLI135" s="124"/>
      <c r="QLJ135" s="124"/>
      <c r="QLK135" s="124"/>
      <c r="QLL135" s="124"/>
      <c r="QLM135" s="124"/>
      <c r="QLN135" s="124"/>
      <c r="QLO135" s="124"/>
      <c r="QLP135" s="124"/>
      <c r="QLQ135" s="124"/>
      <c r="QLR135" s="124"/>
      <c r="QLS135" s="124"/>
      <c r="QLT135" s="124"/>
      <c r="QLU135" s="124"/>
      <c r="QLV135" s="124"/>
      <c r="QLW135" s="124"/>
      <c r="QLX135" s="124"/>
      <c r="QLY135" s="124"/>
      <c r="QLZ135" s="124"/>
      <c r="QMA135" s="124"/>
      <c r="QMB135" s="124"/>
      <c r="QMC135" s="124"/>
      <c r="QMD135" s="124"/>
      <c r="QME135" s="124"/>
      <c r="QMF135" s="124"/>
      <c r="QMG135" s="124"/>
      <c r="QMH135" s="124"/>
      <c r="QMI135" s="124"/>
      <c r="QMJ135" s="124"/>
      <c r="QMK135" s="124"/>
      <c r="QML135" s="124"/>
      <c r="QMM135" s="124"/>
      <c r="QMN135" s="124"/>
      <c r="QMO135" s="124"/>
      <c r="QMP135" s="124"/>
      <c r="QMQ135" s="124"/>
      <c r="QMR135" s="124"/>
      <c r="QMS135" s="124"/>
      <c r="QMT135" s="124"/>
      <c r="QMU135" s="124"/>
      <c r="QMV135" s="124"/>
      <c r="QMW135" s="124"/>
      <c r="QMX135" s="124"/>
      <c r="QMY135" s="124"/>
      <c r="QMZ135" s="124"/>
      <c r="QNA135" s="124"/>
      <c r="QNB135" s="124"/>
      <c r="QNC135" s="124"/>
      <c r="QND135" s="124"/>
      <c r="QNE135" s="124"/>
      <c r="QNF135" s="124"/>
      <c r="QNG135" s="124"/>
      <c r="QNH135" s="124"/>
      <c r="QNI135" s="124"/>
      <c r="QNJ135" s="124"/>
      <c r="QNK135" s="124"/>
      <c r="QNL135" s="124"/>
      <c r="QNM135" s="124"/>
      <c r="QNN135" s="124"/>
      <c r="QNO135" s="124"/>
      <c r="QNP135" s="124"/>
      <c r="QNQ135" s="124"/>
      <c r="QNR135" s="124"/>
      <c r="QNS135" s="124"/>
      <c r="QNT135" s="124"/>
      <c r="QNU135" s="124"/>
      <c r="QNV135" s="124"/>
      <c r="QNW135" s="124"/>
      <c r="QNX135" s="124"/>
      <c r="QNY135" s="124"/>
      <c r="QNZ135" s="124"/>
      <c r="QOA135" s="124"/>
      <c r="QOB135" s="124"/>
      <c r="QOC135" s="124"/>
      <c r="QOD135" s="124"/>
      <c r="QOE135" s="124"/>
      <c r="QOF135" s="124"/>
      <c r="QOG135" s="124"/>
      <c r="QOH135" s="124"/>
      <c r="QOI135" s="124"/>
      <c r="QOJ135" s="124"/>
      <c r="QOK135" s="124"/>
      <c r="QOL135" s="124"/>
      <c r="QOM135" s="124"/>
      <c r="QON135" s="124"/>
      <c r="QOO135" s="124"/>
      <c r="QOP135" s="124"/>
      <c r="QOQ135" s="124"/>
      <c r="QOR135" s="124"/>
      <c r="QOS135" s="124"/>
      <c r="QOT135" s="124"/>
      <c r="QOU135" s="124"/>
      <c r="QOV135" s="124"/>
      <c r="QOW135" s="124"/>
      <c r="QOX135" s="124"/>
      <c r="QOY135" s="124"/>
      <c r="QOZ135" s="124"/>
      <c r="QPA135" s="124"/>
      <c r="QPB135" s="124"/>
      <c r="QPC135" s="124"/>
      <c r="QPD135" s="124"/>
      <c r="QPE135" s="124"/>
      <c r="QPF135" s="124"/>
      <c r="QPG135" s="124"/>
      <c r="QPH135" s="124"/>
      <c r="QPI135" s="124"/>
      <c r="QPJ135" s="124"/>
      <c r="QPK135" s="124"/>
      <c r="QPL135" s="124"/>
      <c r="QPM135" s="124"/>
      <c r="QPN135" s="124"/>
      <c r="QPO135" s="124"/>
      <c r="QPP135" s="124"/>
      <c r="QPQ135" s="124"/>
      <c r="QPR135" s="124"/>
      <c r="QPS135" s="124"/>
      <c r="QPT135" s="124"/>
      <c r="QPU135" s="124"/>
      <c r="QPV135" s="124"/>
      <c r="QPW135" s="124"/>
      <c r="QPX135" s="124"/>
      <c r="QPY135" s="124"/>
      <c r="QPZ135" s="124"/>
      <c r="QQA135" s="124"/>
      <c r="QQB135" s="124"/>
      <c r="QQC135" s="124"/>
      <c r="QQD135" s="124"/>
      <c r="QQE135" s="124"/>
      <c r="QQF135" s="124"/>
      <c r="QQG135" s="124"/>
      <c r="QQH135" s="124"/>
      <c r="QQI135" s="124"/>
      <c r="QQJ135" s="124"/>
      <c r="QQK135" s="124"/>
      <c r="QQL135" s="124"/>
      <c r="QQM135" s="124"/>
      <c r="QQN135" s="124"/>
      <c r="QQO135" s="124"/>
      <c r="QQP135" s="124"/>
      <c r="QQQ135" s="124"/>
      <c r="QQR135" s="124"/>
      <c r="QQS135" s="124"/>
      <c r="QQT135" s="124"/>
      <c r="QQU135" s="124"/>
      <c r="QQV135" s="124"/>
      <c r="QQW135" s="124"/>
      <c r="QQX135" s="124"/>
      <c r="QQY135" s="124"/>
      <c r="QQZ135" s="124"/>
      <c r="QRA135" s="124"/>
      <c r="QRB135" s="124"/>
      <c r="QRC135" s="124"/>
      <c r="QRD135" s="124"/>
      <c r="QRE135" s="124"/>
      <c r="QRF135" s="124"/>
      <c r="QRG135" s="124"/>
      <c r="QRH135" s="124"/>
      <c r="QRI135" s="124"/>
      <c r="QRJ135" s="124"/>
      <c r="QRK135" s="124"/>
      <c r="QRL135" s="124"/>
      <c r="QRM135" s="124"/>
      <c r="QRN135" s="124"/>
      <c r="QRO135" s="124"/>
      <c r="QRP135" s="124"/>
      <c r="QRQ135" s="124"/>
      <c r="QRR135" s="124"/>
      <c r="QRS135" s="124"/>
      <c r="QRT135" s="124"/>
      <c r="QRU135" s="124"/>
      <c r="QRV135" s="124"/>
      <c r="QRW135" s="124"/>
      <c r="QRX135" s="124"/>
      <c r="QRY135" s="124"/>
      <c r="QRZ135" s="124"/>
      <c r="QSA135" s="124"/>
      <c r="QSB135" s="124"/>
      <c r="QSC135" s="124"/>
      <c r="QSD135" s="124"/>
      <c r="QSE135" s="124"/>
      <c r="QSF135" s="124"/>
      <c r="QSG135" s="124"/>
      <c r="QSH135" s="124"/>
      <c r="QSI135" s="124"/>
      <c r="QSJ135" s="124"/>
      <c r="QSK135" s="124"/>
      <c r="QSL135" s="124"/>
      <c r="QSM135" s="124"/>
      <c r="QSN135" s="124"/>
      <c r="QSO135" s="124"/>
      <c r="QSP135" s="124"/>
      <c r="QSQ135" s="124"/>
      <c r="QSR135" s="124"/>
      <c r="QSS135" s="124"/>
      <c r="QST135" s="124"/>
      <c r="QSU135" s="124"/>
      <c r="QSV135" s="124"/>
      <c r="QSW135" s="124"/>
      <c r="QSX135" s="124"/>
      <c r="QSY135" s="124"/>
      <c r="QSZ135" s="124"/>
      <c r="QTA135" s="124"/>
      <c r="QTB135" s="124"/>
      <c r="QTC135" s="124"/>
      <c r="QTD135" s="124"/>
      <c r="QTE135" s="124"/>
      <c r="QTF135" s="124"/>
      <c r="QTG135" s="124"/>
      <c r="QTH135" s="124"/>
      <c r="QTI135" s="124"/>
      <c r="QTJ135" s="124"/>
      <c r="QTK135" s="124"/>
      <c r="QTL135" s="124"/>
      <c r="QTM135" s="124"/>
      <c r="QTN135" s="124"/>
      <c r="QTO135" s="124"/>
      <c r="QTP135" s="124"/>
      <c r="QTQ135" s="124"/>
      <c r="QTR135" s="124"/>
      <c r="QTS135" s="124"/>
      <c r="QTT135" s="124"/>
      <c r="QTU135" s="124"/>
      <c r="QTV135" s="124"/>
      <c r="QTW135" s="124"/>
      <c r="QTX135" s="124"/>
      <c r="QTY135" s="124"/>
      <c r="QTZ135" s="124"/>
      <c r="QUA135" s="124"/>
      <c r="QUB135" s="124"/>
      <c r="QUC135" s="124"/>
      <c r="QUD135" s="124"/>
      <c r="QUE135" s="124"/>
      <c r="QUF135" s="124"/>
      <c r="QUG135" s="124"/>
      <c r="QUH135" s="124"/>
      <c r="QUI135" s="124"/>
      <c r="QUJ135" s="124"/>
      <c r="QUK135" s="124"/>
      <c r="QUL135" s="124"/>
      <c r="QUM135" s="124"/>
      <c r="QUN135" s="124"/>
      <c r="QUO135" s="124"/>
      <c r="QUP135" s="124"/>
      <c r="QUQ135" s="124"/>
      <c r="QUR135" s="124"/>
      <c r="QUS135" s="124"/>
      <c r="QUT135" s="124"/>
      <c r="QUU135" s="124"/>
      <c r="QUV135" s="124"/>
      <c r="QUW135" s="124"/>
      <c r="QUX135" s="124"/>
      <c r="QUY135" s="124"/>
      <c r="QUZ135" s="124"/>
      <c r="QVA135" s="124"/>
      <c r="QVB135" s="124"/>
      <c r="QVC135" s="124"/>
      <c r="QVD135" s="124"/>
      <c r="QVE135" s="124"/>
      <c r="QVF135" s="124"/>
      <c r="QVG135" s="124"/>
      <c r="QVH135" s="124"/>
      <c r="QVI135" s="124"/>
      <c r="QVJ135" s="124"/>
      <c r="QVK135" s="124"/>
      <c r="QVL135" s="124"/>
      <c r="QVM135" s="124"/>
      <c r="QVN135" s="124"/>
      <c r="QVO135" s="124"/>
      <c r="QVP135" s="124"/>
      <c r="QVQ135" s="124"/>
      <c r="QVR135" s="124"/>
      <c r="QVS135" s="124"/>
      <c r="QVT135" s="124"/>
      <c r="QVU135" s="124"/>
      <c r="QVV135" s="124"/>
      <c r="QVW135" s="124"/>
      <c r="QVX135" s="124"/>
      <c r="QVY135" s="124"/>
      <c r="QVZ135" s="124"/>
      <c r="QWA135" s="124"/>
      <c r="QWB135" s="124"/>
      <c r="QWC135" s="124"/>
      <c r="QWD135" s="124"/>
      <c r="QWE135" s="124"/>
      <c r="QWF135" s="124"/>
      <c r="QWG135" s="124"/>
      <c r="QWH135" s="124"/>
      <c r="QWI135" s="124"/>
      <c r="QWJ135" s="124"/>
      <c r="QWK135" s="124"/>
      <c r="QWL135" s="124"/>
      <c r="QWM135" s="124"/>
      <c r="QWN135" s="124"/>
      <c r="QWO135" s="124"/>
      <c r="QWP135" s="124"/>
      <c r="QWQ135" s="124"/>
      <c r="QWR135" s="124"/>
      <c r="QWS135" s="124"/>
      <c r="QWT135" s="124"/>
      <c r="QWU135" s="124"/>
      <c r="QWV135" s="124"/>
      <c r="QWW135" s="124"/>
      <c r="QWX135" s="124"/>
      <c r="QWY135" s="124"/>
      <c r="QWZ135" s="124"/>
      <c r="QXA135" s="124"/>
      <c r="QXB135" s="124"/>
      <c r="QXC135" s="124"/>
      <c r="QXD135" s="124"/>
      <c r="QXE135" s="124"/>
      <c r="QXF135" s="124"/>
      <c r="QXG135" s="124"/>
      <c r="QXH135" s="124"/>
      <c r="QXI135" s="124"/>
      <c r="QXJ135" s="124"/>
      <c r="QXK135" s="124"/>
      <c r="QXL135" s="124"/>
      <c r="QXM135" s="124"/>
      <c r="QXN135" s="124"/>
      <c r="QXO135" s="124"/>
      <c r="QXP135" s="124"/>
      <c r="QXQ135" s="124"/>
      <c r="QXR135" s="124"/>
      <c r="QXS135" s="124"/>
      <c r="QXT135" s="124"/>
      <c r="QXU135" s="124"/>
      <c r="QXV135" s="124"/>
      <c r="QXW135" s="124"/>
      <c r="QXX135" s="124"/>
      <c r="QXY135" s="124"/>
      <c r="QXZ135" s="124"/>
      <c r="QYA135" s="124"/>
      <c r="QYB135" s="124"/>
      <c r="QYC135" s="124"/>
      <c r="QYD135" s="124"/>
      <c r="QYE135" s="124"/>
      <c r="QYF135" s="124"/>
      <c r="QYG135" s="124"/>
      <c r="QYH135" s="124"/>
      <c r="QYI135" s="124"/>
      <c r="QYJ135" s="124"/>
      <c r="QYK135" s="124"/>
      <c r="QYL135" s="124"/>
      <c r="QYM135" s="124"/>
      <c r="QYN135" s="124"/>
      <c r="QYO135" s="124"/>
      <c r="QYP135" s="124"/>
      <c r="QYQ135" s="124"/>
      <c r="QYR135" s="124"/>
      <c r="QYS135" s="124"/>
      <c r="QYT135" s="124"/>
      <c r="QYU135" s="124"/>
      <c r="QYV135" s="124"/>
      <c r="QYW135" s="124"/>
      <c r="QYX135" s="124"/>
      <c r="QYY135" s="124"/>
      <c r="QYZ135" s="124"/>
      <c r="QZA135" s="124"/>
      <c r="QZB135" s="124"/>
      <c r="QZC135" s="124"/>
      <c r="QZD135" s="124"/>
      <c r="QZE135" s="124"/>
      <c r="QZF135" s="124"/>
      <c r="QZG135" s="124"/>
      <c r="QZH135" s="124"/>
      <c r="QZI135" s="124"/>
      <c r="QZJ135" s="124"/>
      <c r="QZK135" s="124"/>
      <c r="QZL135" s="124"/>
      <c r="QZM135" s="124"/>
      <c r="QZN135" s="124"/>
      <c r="QZO135" s="124"/>
      <c r="QZP135" s="124"/>
      <c r="QZQ135" s="124"/>
      <c r="QZR135" s="124"/>
      <c r="QZS135" s="124"/>
      <c r="QZT135" s="124"/>
      <c r="QZU135" s="124"/>
      <c r="QZV135" s="124"/>
      <c r="QZW135" s="124"/>
      <c r="QZX135" s="124"/>
      <c r="QZY135" s="124"/>
      <c r="QZZ135" s="124"/>
      <c r="RAA135" s="124"/>
      <c r="RAB135" s="124"/>
      <c r="RAC135" s="124"/>
      <c r="RAD135" s="124"/>
      <c r="RAE135" s="124"/>
      <c r="RAF135" s="124"/>
      <c r="RAG135" s="124"/>
      <c r="RAH135" s="124"/>
      <c r="RAI135" s="124"/>
      <c r="RAJ135" s="124"/>
      <c r="RAK135" s="124"/>
      <c r="RAL135" s="124"/>
      <c r="RAM135" s="124"/>
      <c r="RAN135" s="124"/>
      <c r="RAO135" s="124"/>
      <c r="RAP135" s="124"/>
      <c r="RAQ135" s="124"/>
      <c r="RAR135" s="124"/>
      <c r="RAS135" s="124"/>
      <c r="RAT135" s="124"/>
      <c r="RAU135" s="124"/>
      <c r="RAV135" s="124"/>
      <c r="RAW135" s="124"/>
      <c r="RAX135" s="124"/>
      <c r="RAY135" s="124"/>
      <c r="RAZ135" s="124"/>
      <c r="RBA135" s="124"/>
      <c r="RBB135" s="124"/>
      <c r="RBC135" s="124"/>
      <c r="RBD135" s="124"/>
      <c r="RBE135" s="124"/>
      <c r="RBF135" s="124"/>
      <c r="RBG135" s="124"/>
      <c r="RBH135" s="124"/>
      <c r="RBI135" s="124"/>
      <c r="RBJ135" s="124"/>
      <c r="RBK135" s="124"/>
      <c r="RBL135" s="124"/>
      <c r="RBM135" s="124"/>
      <c r="RBN135" s="124"/>
      <c r="RBO135" s="124"/>
      <c r="RBP135" s="124"/>
      <c r="RBQ135" s="124"/>
      <c r="RBR135" s="124"/>
      <c r="RBS135" s="124"/>
      <c r="RBT135" s="124"/>
      <c r="RBU135" s="124"/>
      <c r="RBV135" s="124"/>
      <c r="RBW135" s="124"/>
      <c r="RBX135" s="124"/>
      <c r="RBY135" s="124"/>
      <c r="RBZ135" s="124"/>
      <c r="RCA135" s="124"/>
      <c r="RCB135" s="124"/>
      <c r="RCC135" s="124"/>
      <c r="RCD135" s="124"/>
      <c r="RCE135" s="124"/>
      <c r="RCF135" s="124"/>
      <c r="RCG135" s="124"/>
      <c r="RCH135" s="124"/>
      <c r="RCI135" s="124"/>
      <c r="RCJ135" s="124"/>
      <c r="RCK135" s="124"/>
      <c r="RCL135" s="124"/>
      <c r="RCM135" s="124"/>
      <c r="RCN135" s="124"/>
      <c r="RCO135" s="124"/>
      <c r="RCP135" s="124"/>
      <c r="RCQ135" s="124"/>
      <c r="RCR135" s="124"/>
      <c r="RCS135" s="124"/>
      <c r="RCT135" s="124"/>
      <c r="RCU135" s="124"/>
      <c r="RCV135" s="124"/>
      <c r="RCW135" s="124"/>
      <c r="RCX135" s="124"/>
      <c r="RCY135" s="124"/>
      <c r="RCZ135" s="124"/>
      <c r="RDA135" s="124"/>
      <c r="RDB135" s="124"/>
      <c r="RDC135" s="124"/>
      <c r="RDD135" s="124"/>
      <c r="RDE135" s="124"/>
      <c r="RDF135" s="124"/>
      <c r="RDG135" s="124"/>
      <c r="RDH135" s="124"/>
      <c r="RDI135" s="124"/>
      <c r="RDJ135" s="124"/>
      <c r="RDK135" s="124"/>
      <c r="RDL135" s="124"/>
      <c r="RDM135" s="124"/>
      <c r="RDN135" s="124"/>
      <c r="RDO135" s="124"/>
      <c r="RDP135" s="124"/>
      <c r="RDQ135" s="124"/>
      <c r="RDR135" s="124"/>
      <c r="RDS135" s="124"/>
      <c r="RDT135" s="124"/>
      <c r="RDU135" s="124"/>
      <c r="RDV135" s="124"/>
      <c r="RDW135" s="124"/>
      <c r="RDX135" s="124"/>
      <c r="RDY135" s="124"/>
      <c r="RDZ135" s="124"/>
      <c r="REA135" s="124"/>
      <c r="REB135" s="124"/>
      <c r="REC135" s="124"/>
      <c r="RED135" s="124"/>
      <c r="REE135" s="124"/>
      <c r="REF135" s="124"/>
      <c r="REG135" s="124"/>
      <c r="REH135" s="124"/>
      <c r="REI135" s="124"/>
      <c r="REJ135" s="124"/>
      <c r="REK135" s="124"/>
      <c r="REL135" s="124"/>
      <c r="REM135" s="124"/>
      <c r="REN135" s="124"/>
      <c r="REO135" s="124"/>
      <c r="REP135" s="124"/>
      <c r="REQ135" s="124"/>
      <c r="RER135" s="124"/>
      <c r="RES135" s="124"/>
      <c r="RET135" s="124"/>
      <c r="REU135" s="124"/>
      <c r="REV135" s="124"/>
      <c r="REW135" s="124"/>
      <c r="REX135" s="124"/>
      <c r="REY135" s="124"/>
      <c r="REZ135" s="124"/>
      <c r="RFA135" s="124"/>
      <c r="RFB135" s="124"/>
      <c r="RFC135" s="124"/>
      <c r="RFD135" s="124"/>
      <c r="RFE135" s="124"/>
      <c r="RFF135" s="124"/>
      <c r="RFG135" s="124"/>
      <c r="RFH135" s="124"/>
      <c r="RFI135" s="124"/>
      <c r="RFJ135" s="124"/>
      <c r="RFK135" s="124"/>
      <c r="RFL135" s="124"/>
      <c r="RFM135" s="124"/>
      <c r="RFN135" s="124"/>
      <c r="RFO135" s="124"/>
      <c r="RFP135" s="124"/>
      <c r="RFQ135" s="124"/>
      <c r="RFR135" s="124"/>
      <c r="RFS135" s="124"/>
      <c r="RFT135" s="124"/>
      <c r="RFU135" s="124"/>
      <c r="RFV135" s="124"/>
      <c r="RFW135" s="124"/>
      <c r="RFX135" s="124"/>
      <c r="RFY135" s="124"/>
      <c r="RFZ135" s="124"/>
      <c r="RGA135" s="124"/>
      <c r="RGB135" s="124"/>
      <c r="RGC135" s="124"/>
      <c r="RGD135" s="124"/>
      <c r="RGE135" s="124"/>
      <c r="RGF135" s="124"/>
      <c r="RGG135" s="124"/>
      <c r="RGH135" s="124"/>
      <c r="RGI135" s="124"/>
      <c r="RGJ135" s="124"/>
      <c r="RGK135" s="124"/>
      <c r="RGL135" s="124"/>
      <c r="RGM135" s="124"/>
      <c r="RGN135" s="124"/>
      <c r="RGO135" s="124"/>
      <c r="RGP135" s="124"/>
      <c r="RGQ135" s="124"/>
      <c r="RGR135" s="124"/>
      <c r="RGS135" s="124"/>
      <c r="RGT135" s="124"/>
      <c r="RGU135" s="124"/>
      <c r="RGV135" s="124"/>
      <c r="RGW135" s="124"/>
      <c r="RGX135" s="124"/>
      <c r="RGY135" s="124"/>
      <c r="RGZ135" s="124"/>
      <c r="RHA135" s="124"/>
      <c r="RHB135" s="124"/>
      <c r="RHC135" s="124"/>
      <c r="RHD135" s="124"/>
      <c r="RHE135" s="124"/>
      <c r="RHF135" s="124"/>
      <c r="RHG135" s="124"/>
      <c r="RHH135" s="124"/>
      <c r="RHI135" s="124"/>
      <c r="RHJ135" s="124"/>
      <c r="RHK135" s="124"/>
      <c r="RHL135" s="124"/>
      <c r="RHM135" s="124"/>
      <c r="RHN135" s="124"/>
      <c r="RHO135" s="124"/>
      <c r="RHP135" s="124"/>
      <c r="RHQ135" s="124"/>
      <c r="RHR135" s="124"/>
      <c r="RHS135" s="124"/>
      <c r="RHT135" s="124"/>
      <c r="RHU135" s="124"/>
      <c r="RHV135" s="124"/>
      <c r="RHW135" s="124"/>
      <c r="RHX135" s="124"/>
      <c r="RHY135" s="124"/>
      <c r="RHZ135" s="124"/>
      <c r="RIA135" s="124"/>
      <c r="RIB135" s="124"/>
      <c r="RIC135" s="124"/>
      <c r="RID135" s="124"/>
      <c r="RIE135" s="124"/>
      <c r="RIF135" s="124"/>
      <c r="RIG135" s="124"/>
      <c r="RIH135" s="124"/>
      <c r="RII135" s="124"/>
      <c r="RIJ135" s="124"/>
      <c r="RIK135" s="124"/>
      <c r="RIL135" s="124"/>
      <c r="RIM135" s="124"/>
      <c r="RIN135" s="124"/>
      <c r="RIO135" s="124"/>
      <c r="RIP135" s="124"/>
      <c r="RIQ135" s="124"/>
      <c r="RIR135" s="124"/>
      <c r="RIS135" s="124"/>
      <c r="RIT135" s="124"/>
      <c r="RIU135" s="124"/>
      <c r="RIV135" s="124"/>
      <c r="RIW135" s="124"/>
      <c r="RIX135" s="124"/>
      <c r="RIY135" s="124"/>
      <c r="RIZ135" s="124"/>
      <c r="RJA135" s="124"/>
      <c r="RJB135" s="124"/>
      <c r="RJC135" s="124"/>
      <c r="RJD135" s="124"/>
      <c r="RJE135" s="124"/>
      <c r="RJF135" s="124"/>
      <c r="RJG135" s="124"/>
      <c r="RJH135" s="124"/>
      <c r="RJI135" s="124"/>
      <c r="RJJ135" s="124"/>
      <c r="RJK135" s="124"/>
      <c r="RJL135" s="124"/>
      <c r="RJM135" s="124"/>
      <c r="RJN135" s="124"/>
      <c r="RJO135" s="124"/>
      <c r="RJP135" s="124"/>
      <c r="RJQ135" s="124"/>
      <c r="RJR135" s="124"/>
      <c r="RJS135" s="124"/>
      <c r="RJT135" s="124"/>
      <c r="RJU135" s="124"/>
      <c r="RJV135" s="124"/>
      <c r="RJW135" s="124"/>
      <c r="RJX135" s="124"/>
      <c r="RJY135" s="124"/>
      <c r="RJZ135" s="124"/>
      <c r="RKA135" s="124"/>
      <c r="RKB135" s="124"/>
      <c r="RKC135" s="124"/>
      <c r="RKD135" s="124"/>
      <c r="RKE135" s="124"/>
      <c r="RKF135" s="124"/>
      <c r="RKG135" s="124"/>
      <c r="RKH135" s="124"/>
      <c r="RKI135" s="124"/>
      <c r="RKJ135" s="124"/>
      <c r="RKK135" s="124"/>
      <c r="RKL135" s="124"/>
      <c r="RKM135" s="124"/>
      <c r="RKN135" s="124"/>
      <c r="RKO135" s="124"/>
      <c r="RKP135" s="124"/>
      <c r="RKQ135" s="124"/>
      <c r="RKR135" s="124"/>
      <c r="RKS135" s="124"/>
      <c r="RKT135" s="124"/>
      <c r="RKU135" s="124"/>
      <c r="RKV135" s="124"/>
      <c r="RKW135" s="124"/>
      <c r="RKX135" s="124"/>
      <c r="RKY135" s="124"/>
      <c r="RKZ135" s="124"/>
      <c r="RLA135" s="124"/>
      <c r="RLB135" s="124"/>
      <c r="RLC135" s="124"/>
      <c r="RLD135" s="124"/>
      <c r="RLE135" s="124"/>
      <c r="RLF135" s="124"/>
      <c r="RLG135" s="124"/>
      <c r="RLH135" s="124"/>
      <c r="RLI135" s="124"/>
      <c r="RLJ135" s="124"/>
      <c r="RLK135" s="124"/>
      <c r="RLL135" s="124"/>
      <c r="RLM135" s="124"/>
      <c r="RLN135" s="124"/>
      <c r="RLO135" s="124"/>
      <c r="RLP135" s="124"/>
      <c r="RLQ135" s="124"/>
      <c r="RLR135" s="124"/>
      <c r="RLS135" s="124"/>
      <c r="RLT135" s="124"/>
      <c r="RLU135" s="124"/>
      <c r="RLV135" s="124"/>
      <c r="RLW135" s="124"/>
      <c r="RLX135" s="124"/>
      <c r="RLY135" s="124"/>
      <c r="RLZ135" s="124"/>
      <c r="RMA135" s="124"/>
      <c r="RMB135" s="124"/>
      <c r="RMC135" s="124"/>
      <c r="RMD135" s="124"/>
      <c r="RME135" s="124"/>
      <c r="RMF135" s="124"/>
      <c r="RMG135" s="124"/>
      <c r="RMH135" s="124"/>
      <c r="RMI135" s="124"/>
      <c r="RMJ135" s="124"/>
      <c r="RMK135" s="124"/>
      <c r="RML135" s="124"/>
      <c r="RMM135" s="124"/>
      <c r="RMN135" s="124"/>
      <c r="RMO135" s="124"/>
      <c r="RMP135" s="124"/>
      <c r="RMQ135" s="124"/>
      <c r="RMR135" s="124"/>
      <c r="RMS135" s="124"/>
      <c r="RMT135" s="124"/>
      <c r="RMU135" s="124"/>
      <c r="RMV135" s="124"/>
      <c r="RMW135" s="124"/>
      <c r="RMX135" s="124"/>
      <c r="RMY135" s="124"/>
      <c r="RMZ135" s="124"/>
      <c r="RNA135" s="124"/>
      <c r="RNB135" s="124"/>
      <c r="RNC135" s="124"/>
      <c r="RND135" s="124"/>
      <c r="RNE135" s="124"/>
      <c r="RNF135" s="124"/>
      <c r="RNG135" s="124"/>
      <c r="RNH135" s="124"/>
      <c r="RNI135" s="124"/>
      <c r="RNJ135" s="124"/>
      <c r="RNK135" s="124"/>
      <c r="RNL135" s="124"/>
      <c r="RNM135" s="124"/>
      <c r="RNN135" s="124"/>
      <c r="RNO135" s="124"/>
      <c r="RNP135" s="124"/>
      <c r="RNQ135" s="124"/>
      <c r="RNR135" s="124"/>
      <c r="RNS135" s="124"/>
      <c r="RNT135" s="124"/>
      <c r="RNU135" s="124"/>
      <c r="RNV135" s="124"/>
      <c r="RNW135" s="124"/>
      <c r="RNX135" s="124"/>
      <c r="RNY135" s="124"/>
      <c r="RNZ135" s="124"/>
      <c r="ROA135" s="124"/>
      <c r="ROB135" s="124"/>
      <c r="ROC135" s="124"/>
      <c r="ROD135" s="124"/>
      <c r="ROE135" s="124"/>
      <c r="ROF135" s="124"/>
      <c r="ROG135" s="124"/>
      <c r="ROH135" s="124"/>
      <c r="ROI135" s="124"/>
      <c r="ROJ135" s="124"/>
      <c r="ROK135" s="124"/>
      <c r="ROL135" s="124"/>
      <c r="ROM135" s="124"/>
      <c r="RON135" s="124"/>
      <c r="ROO135" s="124"/>
      <c r="ROP135" s="124"/>
      <c r="ROQ135" s="124"/>
      <c r="ROR135" s="124"/>
      <c r="ROS135" s="124"/>
      <c r="ROT135" s="124"/>
      <c r="ROU135" s="124"/>
      <c r="ROV135" s="124"/>
      <c r="ROW135" s="124"/>
      <c r="ROX135" s="124"/>
      <c r="ROY135" s="124"/>
      <c r="ROZ135" s="124"/>
      <c r="RPA135" s="124"/>
      <c r="RPB135" s="124"/>
      <c r="RPC135" s="124"/>
      <c r="RPD135" s="124"/>
      <c r="RPE135" s="124"/>
      <c r="RPF135" s="124"/>
      <c r="RPG135" s="124"/>
      <c r="RPH135" s="124"/>
      <c r="RPI135" s="124"/>
      <c r="RPJ135" s="124"/>
      <c r="RPK135" s="124"/>
      <c r="RPL135" s="124"/>
      <c r="RPM135" s="124"/>
      <c r="RPN135" s="124"/>
      <c r="RPO135" s="124"/>
      <c r="RPP135" s="124"/>
      <c r="RPQ135" s="124"/>
      <c r="RPR135" s="124"/>
      <c r="RPS135" s="124"/>
      <c r="RPT135" s="124"/>
      <c r="RPU135" s="124"/>
      <c r="RPV135" s="124"/>
      <c r="RPW135" s="124"/>
      <c r="RPX135" s="124"/>
      <c r="RPY135" s="124"/>
      <c r="RPZ135" s="124"/>
      <c r="RQA135" s="124"/>
      <c r="RQB135" s="124"/>
      <c r="RQC135" s="124"/>
      <c r="RQD135" s="124"/>
      <c r="RQE135" s="124"/>
      <c r="RQF135" s="124"/>
      <c r="RQG135" s="124"/>
      <c r="RQH135" s="124"/>
      <c r="RQI135" s="124"/>
      <c r="RQJ135" s="124"/>
      <c r="RQK135" s="124"/>
      <c r="RQL135" s="124"/>
      <c r="RQM135" s="124"/>
      <c r="RQN135" s="124"/>
      <c r="RQO135" s="124"/>
      <c r="RQP135" s="124"/>
      <c r="RQQ135" s="124"/>
      <c r="RQR135" s="124"/>
      <c r="RQS135" s="124"/>
      <c r="RQT135" s="124"/>
      <c r="RQU135" s="124"/>
      <c r="RQV135" s="124"/>
      <c r="RQW135" s="124"/>
      <c r="RQX135" s="124"/>
      <c r="RQY135" s="124"/>
      <c r="RQZ135" s="124"/>
      <c r="RRA135" s="124"/>
      <c r="RRB135" s="124"/>
      <c r="RRC135" s="124"/>
      <c r="RRD135" s="124"/>
      <c r="RRE135" s="124"/>
      <c r="RRF135" s="124"/>
      <c r="RRG135" s="124"/>
      <c r="RRH135" s="124"/>
      <c r="RRI135" s="124"/>
      <c r="RRJ135" s="124"/>
      <c r="RRK135" s="124"/>
      <c r="RRL135" s="124"/>
      <c r="RRM135" s="124"/>
      <c r="RRN135" s="124"/>
      <c r="RRO135" s="124"/>
      <c r="RRP135" s="124"/>
      <c r="RRQ135" s="124"/>
      <c r="RRR135" s="124"/>
      <c r="RRS135" s="124"/>
      <c r="RRT135" s="124"/>
      <c r="RRU135" s="124"/>
      <c r="RRV135" s="124"/>
      <c r="RRW135" s="124"/>
      <c r="RRX135" s="124"/>
      <c r="RRY135" s="124"/>
      <c r="RRZ135" s="124"/>
      <c r="RSA135" s="124"/>
      <c r="RSB135" s="124"/>
      <c r="RSC135" s="124"/>
      <c r="RSD135" s="124"/>
      <c r="RSE135" s="124"/>
      <c r="RSF135" s="124"/>
      <c r="RSG135" s="124"/>
      <c r="RSH135" s="124"/>
      <c r="RSI135" s="124"/>
      <c r="RSJ135" s="124"/>
      <c r="RSK135" s="124"/>
      <c r="RSL135" s="124"/>
      <c r="RSM135" s="124"/>
      <c r="RSN135" s="124"/>
      <c r="RSO135" s="124"/>
      <c r="RSP135" s="124"/>
      <c r="RSQ135" s="124"/>
      <c r="RSR135" s="124"/>
      <c r="RSS135" s="124"/>
      <c r="RST135" s="124"/>
      <c r="RSU135" s="124"/>
      <c r="RSV135" s="124"/>
      <c r="RSW135" s="124"/>
      <c r="RSX135" s="124"/>
      <c r="RSY135" s="124"/>
      <c r="RSZ135" s="124"/>
      <c r="RTA135" s="124"/>
      <c r="RTB135" s="124"/>
      <c r="RTC135" s="124"/>
      <c r="RTD135" s="124"/>
      <c r="RTE135" s="124"/>
      <c r="RTF135" s="124"/>
      <c r="RTG135" s="124"/>
      <c r="RTH135" s="124"/>
      <c r="RTI135" s="124"/>
      <c r="RTJ135" s="124"/>
      <c r="RTK135" s="124"/>
      <c r="RTL135" s="124"/>
      <c r="RTM135" s="124"/>
      <c r="RTN135" s="124"/>
      <c r="RTO135" s="124"/>
      <c r="RTP135" s="124"/>
      <c r="RTQ135" s="124"/>
      <c r="RTR135" s="124"/>
      <c r="RTS135" s="124"/>
      <c r="RTT135" s="124"/>
      <c r="RTU135" s="124"/>
      <c r="RTV135" s="124"/>
      <c r="RTW135" s="124"/>
      <c r="RTX135" s="124"/>
      <c r="RTY135" s="124"/>
      <c r="RTZ135" s="124"/>
      <c r="RUA135" s="124"/>
      <c r="RUB135" s="124"/>
      <c r="RUC135" s="124"/>
      <c r="RUD135" s="124"/>
      <c r="RUE135" s="124"/>
      <c r="RUF135" s="124"/>
      <c r="RUG135" s="124"/>
      <c r="RUH135" s="124"/>
      <c r="RUI135" s="124"/>
      <c r="RUJ135" s="124"/>
      <c r="RUK135" s="124"/>
      <c r="RUL135" s="124"/>
      <c r="RUM135" s="124"/>
      <c r="RUN135" s="124"/>
      <c r="RUO135" s="124"/>
      <c r="RUP135" s="124"/>
      <c r="RUQ135" s="124"/>
      <c r="RUR135" s="124"/>
      <c r="RUS135" s="124"/>
      <c r="RUT135" s="124"/>
      <c r="RUU135" s="124"/>
      <c r="RUV135" s="124"/>
      <c r="RUW135" s="124"/>
      <c r="RUX135" s="124"/>
      <c r="RUY135" s="124"/>
      <c r="RUZ135" s="124"/>
      <c r="RVA135" s="124"/>
      <c r="RVB135" s="124"/>
      <c r="RVC135" s="124"/>
      <c r="RVD135" s="124"/>
      <c r="RVE135" s="124"/>
      <c r="RVF135" s="124"/>
      <c r="RVG135" s="124"/>
      <c r="RVH135" s="124"/>
      <c r="RVI135" s="124"/>
      <c r="RVJ135" s="124"/>
      <c r="RVK135" s="124"/>
      <c r="RVL135" s="124"/>
      <c r="RVM135" s="124"/>
      <c r="RVN135" s="124"/>
      <c r="RVO135" s="124"/>
      <c r="RVP135" s="124"/>
      <c r="RVQ135" s="124"/>
      <c r="RVR135" s="124"/>
      <c r="RVS135" s="124"/>
      <c r="RVT135" s="124"/>
      <c r="RVU135" s="124"/>
      <c r="RVV135" s="124"/>
      <c r="RVW135" s="124"/>
      <c r="RVX135" s="124"/>
      <c r="RVY135" s="124"/>
      <c r="RVZ135" s="124"/>
      <c r="RWA135" s="124"/>
      <c r="RWB135" s="124"/>
      <c r="RWC135" s="124"/>
      <c r="RWD135" s="124"/>
      <c r="RWE135" s="124"/>
      <c r="RWF135" s="124"/>
      <c r="RWG135" s="124"/>
      <c r="RWH135" s="124"/>
      <c r="RWI135" s="124"/>
      <c r="RWJ135" s="124"/>
      <c r="RWK135" s="124"/>
      <c r="RWL135" s="124"/>
      <c r="RWM135" s="124"/>
      <c r="RWN135" s="124"/>
      <c r="RWO135" s="124"/>
      <c r="RWP135" s="124"/>
      <c r="RWQ135" s="124"/>
      <c r="RWR135" s="124"/>
      <c r="RWS135" s="124"/>
      <c r="RWT135" s="124"/>
      <c r="RWU135" s="124"/>
      <c r="RWV135" s="124"/>
      <c r="RWW135" s="124"/>
      <c r="RWX135" s="124"/>
      <c r="RWY135" s="124"/>
      <c r="RWZ135" s="124"/>
      <c r="RXA135" s="124"/>
      <c r="RXB135" s="124"/>
      <c r="RXC135" s="124"/>
      <c r="RXD135" s="124"/>
      <c r="RXE135" s="124"/>
      <c r="RXF135" s="124"/>
      <c r="RXG135" s="124"/>
      <c r="RXH135" s="124"/>
      <c r="RXI135" s="124"/>
      <c r="RXJ135" s="124"/>
      <c r="RXK135" s="124"/>
      <c r="RXL135" s="124"/>
      <c r="RXM135" s="124"/>
      <c r="RXN135" s="124"/>
      <c r="RXO135" s="124"/>
      <c r="RXP135" s="124"/>
      <c r="RXQ135" s="124"/>
      <c r="RXR135" s="124"/>
      <c r="RXS135" s="124"/>
      <c r="RXT135" s="124"/>
      <c r="RXU135" s="124"/>
      <c r="RXV135" s="124"/>
      <c r="RXW135" s="124"/>
      <c r="RXX135" s="124"/>
      <c r="RXY135" s="124"/>
      <c r="RXZ135" s="124"/>
      <c r="RYA135" s="124"/>
      <c r="RYB135" s="124"/>
      <c r="RYC135" s="124"/>
      <c r="RYD135" s="124"/>
      <c r="RYE135" s="124"/>
      <c r="RYF135" s="124"/>
      <c r="RYG135" s="124"/>
      <c r="RYH135" s="124"/>
      <c r="RYI135" s="124"/>
      <c r="RYJ135" s="124"/>
      <c r="RYK135" s="124"/>
      <c r="RYL135" s="124"/>
      <c r="RYM135" s="124"/>
      <c r="RYN135" s="124"/>
      <c r="RYO135" s="124"/>
      <c r="RYP135" s="124"/>
      <c r="RYQ135" s="124"/>
      <c r="RYR135" s="124"/>
      <c r="RYS135" s="124"/>
      <c r="RYT135" s="124"/>
      <c r="RYU135" s="124"/>
      <c r="RYV135" s="124"/>
      <c r="RYW135" s="124"/>
      <c r="RYX135" s="124"/>
      <c r="RYY135" s="124"/>
      <c r="RYZ135" s="124"/>
      <c r="RZA135" s="124"/>
      <c r="RZB135" s="124"/>
      <c r="RZC135" s="124"/>
      <c r="RZD135" s="124"/>
      <c r="RZE135" s="124"/>
      <c r="RZF135" s="124"/>
      <c r="RZG135" s="124"/>
      <c r="RZH135" s="124"/>
      <c r="RZI135" s="124"/>
      <c r="RZJ135" s="124"/>
      <c r="RZK135" s="124"/>
      <c r="RZL135" s="124"/>
      <c r="RZM135" s="124"/>
      <c r="RZN135" s="124"/>
      <c r="RZO135" s="124"/>
      <c r="RZP135" s="124"/>
      <c r="RZQ135" s="124"/>
      <c r="RZR135" s="124"/>
      <c r="RZS135" s="124"/>
      <c r="RZT135" s="124"/>
      <c r="RZU135" s="124"/>
      <c r="RZV135" s="124"/>
      <c r="RZW135" s="124"/>
      <c r="RZX135" s="124"/>
      <c r="RZY135" s="124"/>
      <c r="RZZ135" s="124"/>
      <c r="SAA135" s="124"/>
      <c r="SAB135" s="124"/>
      <c r="SAC135" s="124"/>
      <c r="SAD135" s="124"/>
      <c r="SAE135" s="124"/>
      <c r="SAF135" s="124"/>
      <c r="SAG135" s="124"/>
      <c r="SAH135" s="124"/>
      <c r="SAI135" s="124"/>
      <c r="SAJ135" s="124"/>
      <c r="SAK135" s="124"/>
      <c r="SAL135" s="124"/>
      <c r="SAM135" s="124"/>
      <c r="SAN135" s="124"/>
      <c r="SAO135" s="124"/>
      <c r="SAP135" s="124"/>
      <c r="SAQ135" s="124"/>
      <c r="SAR135" s="124"/>
      <c r="SAS135" s="124"/>
      <c r="SAT135" s="124"/>
      <c r="SAU135" s="124"/>
      <c r="SAV135" s="124"/>
      <c r="SAW135" s="124"/>
      <c r="SAX135" s="124"/>
      <c r="SAY135" s="124"/>
      <c r="SAZ135" s="124"/>
      <c r="SBA135" s="124"/>
      <c r="SBB135" s="124"/>
      <c r="SBC135" s="124"/>
      <c r="SBD135" s="124"/>
      <c r="SBE135" s="124"/>
      <c r="SBF135" s="124"/>
      <c r="SBG135" s="124"/>
      <c r="SBH135" s="124"/>
      <c r="SBI135" s="124"/>
      <c r="SBJ135" s="124"/>
      <c r="SBK135" s="124"/>
      <c r="SBL135" s="124"/>
      <c r="SBM135" s="124"/>
      <c r="SBN135" s="124"/>
      <c r="SBO135" s="124"/>
      <c r="SBP135" s="124"/>
      <c r="SBQ135" s="124"/>
      <c r="SBR135" s="124"/>
      <c r="SBS135" s="124"/>
      <c r="SBT135" s="124"/>
      <c r="SBU135" s="124"/>
      <c r="SBV135" s="124"/>
      <c r="SBW135" s="124"/>
      <c r="SBX135" s="124"/>
      <c r="SBY135" s="124"/>
      <c r="SBZ135" s="124"/>
      <c r="SCA135" s="124"/>
      <c r="SCB135" s="124"/>
      <c r="SCC135" s="124"/>
      <c r="SCD135" s="124"/>
      <c r="SCE135" s="124"/>
      <c r="SCF135" s="124"/>
      <c r="SCG135" s="124"/>
      <c r="SCH135" s="124"/>
      <c r="SCI135" s="124"/>
      <c r="SCJ135" s="124"/>
      <c r="SCK135" s="124"/>
      <c r="SCL135" s="124"/>
      <c r="SCM135" s="124"/>
      <c r="SCN135" s="124"/>
      <c r="SCO135" s="124"/>
      <c r="SCP135" s="124"/>
      <c r="SCQ135" s="124"/>
      <c r="SCR135" s="124"/>
      <c r="SCS135" s="124"/>
      <c r="SCT135" s="124"/>
      <c r="SCU135" s="124"/>
      <c r="SCV135" s="124"/>
      <c r="SCW135" s="124"/>
      <c r="SCX135" s="124"/>
      <c r="SCY135" s="124"/>
      <c r="SCZ135" s="124"/>
      <c r="SDA135" s="124"/>
      <c r="SDB135" s="124"/>
      <c r="SDC135" s="124"/>
      <c r="SDD135" s="124"/>
      <c r="SDE135" s="124"/>
      <c r="SDF135" s="124"/>
      <c r="SDG135" s="124"/>
      <c r="SDH135" s="124"/>
      <c r="SDI135" s="124"/>
      <c r="SDJ135" s="124"/>
      <c r="SDK135" s="124"/>
      <c r="SDL135" s="124"/>
      <c r="SDM135" s="124"/>
      <c r="SDN135" s="124"/>
      <c r="SDO135" s="124"/>
      <c r="SDP135" s="124"/>
      <c r="SDQ135" s="124"/>
      <c r="SDR135" s="124"/>
      <c r="SDS135" s="124"/>
      <c r="SDT135" s="124"/>
      <c r="SDU135" s="124"/>
      <c r="SDV135" s="124"/>
      <c r="SDW135" s="124"/>
      <c r="SDX135" s="124"/>
      <c r="SDY135" s="124"/>
      <c r="SDZ135" s="124"/>
      <c r="SEA135" s="124"/>
      <c r="SEB135" s="124"/>
      <c r="SEC135" s="124"/>
      <c r="SED135" s="124"/>
      <c r="SEE135" s="124"/>
      <c r="SEF135" s="124"/>
      <c r="SEG135" s="124"/>
      <c r="SEH135" s="124"/>
      <c r="SEI135" s="124"/>
      <c r="SEJ135" s="124"/>
      <c r="SEK135" s="124"/>
      <c r="SEL135" s="124"/>
      <c r="SEM135" s="124"/>
      <c r="SEN135" s="124"/>
      <c r="SEO135" s="124"/>
      <c r="SEP135" s="124"/>
      <c r="SEQ135" s="124"/>
      <c r="SER135" s="124"/>
      <c r="SES135" s="124"/>
      <c r="SET135" s="124"/>
      <c r="SEU135" s="124"/>
      <c r="SEV135" s="124"/>
      <c r="SEW135" s="124"/>
      <c r="SEX135" s="124"/>
      <c r="SEY135" s="124"/>
      <c r="SEZ135" s="124"/>
      <c r="SFA135" s="124"/>
      <c r="SFB135" s="124"/>
      <c r="SFC135" s="124"/>
      <c r="SFD135" s="124"/>
      <c r="SFE135" s="124"/>
      <c r="SFF135" s="124"/>
      <c r="SFG135" s="124"/>
      <c r="SFH135" s="124"/>
      <c r="SFI135" s="124"/>
      <c r="SFJ135" s="124"/>
      <c r="SFK135" s="124"/>
      <c r="SFL135" s="124"/>
      <c r="SFM135" s="124"/>
      <c r="SFN135" s="124"/>
      <c r="SFO135" s="124"/>
      <c r="SFP135" s="124"/>
      <c r="SFQ135" s="124"/>
      <c r="SFR135" s="124"/>
      <c r="SFS135" s="124"/>
      <c r="SFT135" s="124"/>
      <c r="SFU135" s="124"/>
      <c r="SFV135" s="124"/>
      <c r="SFW135" s="124"/>
      <c r="SFX135" s="124"/>
      <c r="SFY135" s="124"/>
      <c r="SFZ135" s="124"/>
      <c r="SGA135" s="124"/>
      <c r="SGB135" s="124"/>
      <c r="SGC135" s="124"/>
      <c r="SGD135" s="124"/>
      <c r="SGE135" s="124"/>
      <c r="SGF135" s="124"/>
      <c r="SGG135" s="124"/>
      <c r="SGH135" s="124"/>
      <c r="SGI135" s="124"/>
      <c r="SGJ135" s="124"/>
      <c r="SGK135" s="124"/>
      <c r="SGL135" s="124"/>
      <c r="SGM135" s="124"/>
      <c r="SGN135" s="124"/>
      <c r="SGO135" s="124"/>
      <c r="SGP135" s="124"/>
      <c r="SGQ135" s="124"/>
      <c r="SGR135" s="124"/>
      <c r="SGS135" s="124"/>
      <c r="SGT135" s="124"/>
      <c r="SGU135" s="124"/>
      <c r="SGV135" s="124"/>
      <c r="SGW135" s="124"/>
      <c r="SGX135" s="124"/>
      <c r="SGY135" s="124"/>
      <c r="SGZ135" s="124"/>
      <c r="SHA135" s="124"/>
      <c r="SHB135" s="124"/>
      <c r="SHC135" s="124"/>
      <c r="SHD135" s="124"/>
      <c r="SHE135" s="124"/>
      <c r="SHF135" s="124"/>
      <c r="SHG135" s="124"/>
      <c r="SHH135" s="124"/>
      <c r="SHI135" s="124"/>
      <c r="SHJ135" s="124"/>
      <c r="SHK135" s="124"/>
      <c r="SHL135" s="124"/>
      <c r="SHM135" s="124"/>
      <c r="SHN135" s="124"/>
      <c r="SHO135" s="124"/>
      <c r="SHP135" s="124"/>
      <c r="SHQ135" s="124"/>
      <c r="SHR135" s="124"/>
      <c r="SHS135" s="124"/>
      <c r="SHT135" s="124"/>
      <c r="SHU135" s="124"/>
      <c r="SHV135" s="124"/>
      <c r="SHW135" s="124"/>
      <c r="SHX135" s="124"/>
      <c r="SHY135" s="124"/>
      <c r="SHZ135" s="124"/>
      <c r="SIA135" s="124"/>
      <c r="SIB135" s="124"/>
      <c r="SIC135" s="124"/>
      <c r="SID135" s="124"/>
      <c r="SIE135" s="124"/>
      <c r="SIF135" s="124"/>
      <c r="SIG135" s="124"/>
      <c r="SIH135" s="124"/>
      <c r="SII135" s="124"/>
      <c r="SIJ135" s="124"/>
      <c r="SIK135" s="124"/>
      <c r="SIL135" s="124"/>
      <c r="SIM135" s="124"/>
      <c r="SIN135" s="124"/>
      <c r="SIO135" s="124"/>
      <c r="SIP135" s="124"/>
      <c r="SIQ135" s="124"/>
      <c r="SIR135" s="124"/>
      <c r="SIS135" s="124"/>
      <c r="SIT135" s="124"/>
      <c r="SIU135" s="124"/>
      <c r="SIV135" s="124"/>
      <c r="SIW135" s="124"/>
      <c r="SIX135" s="124"/>
      <c r="SIY135" s="124"/>
      <c r="SIZ135" s="124"/>
      <c r="SJA135" s="124"/>
      <c r="SJB135" s="124"/>
      <c r="SJC135" s="124"/>
      <c r="SJD135" s="124"/>
      <c r="SJE135" s="124"/>
      <c r="SJF135" s="124"/>
      <c r="SJG135" s="124"/>
      <c r="SJH135" s="124"/>
      <c r="SJI135" s="124"/>
      <c r="SJJ135" s="124"/>
      <c r="SJK135" s="124"/>
      <c r="SJL135" s="124"/>
      <c r="SJM135" s="124"/>
      <c r="SJN135" s="124"/>
      <c r="SJO135" s="124"/>
      <c r="SJP135" s="124"/>
      <c r="SJQ135" s="124"/>
      <c r="SJR135" s="124"/>
      <c r="SJS135" s="124"/>
      <c r="SJT135" s="124"/>
      <c r="SJU135" s="124"/>
      <c r="SJV135" s="124"/>
      <c r="SJW135" s="124"/>
      <c r="SJX135" s="124"/>
      <c r="SJY135" s="124"/>
      <c r="SJZ135" s="124"/>
      <c r="SKA135" s="124"/>
      <c r="SKB135" s="124"/>
      <c r="SKC135" s="124"/>
      <c r="SKD135" s="124"/>
      <c r="SKE135" s="124"/>
      <c r="SKF135" s="124"/>
      <c r="SKG135" s="124"/>
      <c r="SKH135" s="124"/>
      <c r="SKI135" s="124"/>
      <c r="SKJ135" s="124"/>
      <c r="SKK135" s="124"/>
      <c r="SKL135" s="124"/>
      <c r="SKM135" s="124"/>
      <c r="SKN135" s="124"/>
      <c r="SKO135" s="124"/>
      <c r="SKP135" s="124"/>
      <c r="SKQ135" s="124"/>
      <c r="SKR135" s="124"/>
      <c r="SKS135" s="124"/>
      <c r="SKT135" s="124"/>
      <c r="SKU135" s="124"/>
      <c r="SKV135" s="124"/>
      <c r="SKW135" s="124"/>
      <c r="SKX135" s="124"/>
      <c r="SKY135" s="124"/>
      <c r="SKZ135" s="124"/>
      <c r="SLA135" s="124"/>
      <c r="SLB135" s="124"/>
      <c r="SLC135" s="124"/>
      <c r="SLD135" s="124"/>
      <c r="SLE135" s="124"/>
      <c r="SLF135" s="124"/>
      <c r="SLG135" s="124"/>
      <c r="SLH135" s="124"/>
      <c r="SLI135" s="124"/>
      <c r="SLJ135" s="124"/>
      <c r="SLK135" s="124"/>
      <c r="SLL135" s="124"/>
      <c r="SLM135" s="124"/>
      <c r="SLN135" s="124"/>
      <c r="SLO135" s="124"/>
      <c r="SLP135" s="124"/>
      <c r="SLQ135" s="124"/>
      <c r="SLR135" s="124"/>
      <c r="SLS135" s="124"/>
      <c r="SLT135" s="124"/>
      <c r="SLU135" s="124"/>
      <c r="SLV135" s="124"/>
      <c r="SLW135" s="124"/>
      <c r="SLX135" s="124"/>
      <c r="SLY135" s="124"/>
      <c r="SLZ135" s="124"/>
      <c r="SMA135" s="124"/>
      <c r="SMB135" s="124"/>
      <c r="SMC135" s="124"/>
      <c r="SMD135" s="124"/>
      <c r="SME135" s="124"/>
      <c r="SMF135" s="124"/>
      <c r="SMG135" s="124"/>
      <c r="SMH135" s="124"/>
      <c r="SMI135" s="124"/>
      <c r="SMJ135" s="124"/>
      <c r="SMK135" s="124"/>
      <c r="SML135" s="124"/>
      <c r="SMM135" s="124"/>
      <c r="SMN135" s="124"/>
      <c r="SMO135" s="124"/>
      <c r="SMP135" s="124"/>
      <c r="SMQ135" s="124"/>
      <c r="SMR135" s="124"/>
      <c r="SMS135" s="124"/>
      <c r="SMT135" s="124"/>
      <c r="SMU135" s="124"/>
      <c r="SMV135" s="124"/>
      <c r="SMW135" s="124"/>
      <c r="SMX135" s="124"/>
      <c r="SMY135" s="124"/>
      <c r="SMZ135" s="124"/>
      <c r="SNA135" s="124"/>
      <c r="SNB135" s="124"/>
      <c r="SNC135" s="124"/>
      <c r="SND135" s="124"/>
      <c r="SNE135" s="124"/>
      <c r="SNF135" s="124"/>
      <c r="SNG135" s="124"/>
      <c r="SNH135" s="124"/>
      <c r="SNI135" s="124"/>
      <c r="SNJ135" s="124"/>
      <c r="SNK135" s="124"/>
      <c r="SNL135" s="124"/>
      <c r="SNM135" s="124"/>
      <c r="SNN135" s="124"/>
      <c r="SNO135" s="124"/>
      <c r="SNP135" s="124"/>
      <c r="SNQ135" s="124"/>
      <c r="SNR135" s="124"/>
      <c r="SNS135" s="124"/>
      <c r="SNT135" s="124"/>
      <c r="SNU135" s="124"/>
      <c r="SNV135" s="124"/>
      <c r="SNW135" s="124"/>
      <c r="SNX135" s="124"/>
      <c r="SNY135" s="124"/>
      <c r="SNZ135" s="124"/>
      <c r="SOA135" s="124"/>
      <c r="SOB135" s="124"/>
      <c r="SOC135" s="124"/>
      <c r="SOD135" s="124"/>
      <c r="SOE135" s="124"/>
      <c r="SOF135" s="124"/>
      <c r="SOG135" s="124"/>
      <c r="SOH135" s="124"/>
      <c r="SOI135" s="124"/>
      <c r="SOJ135" s="124"/>
      <c r="SOK135" s="124"/>
      <c r="SOL135" s="124"/>
      <c r="SOM135" s="124"/>
      <c r="SON135" s="124"/>
      <c r="SOO135" s="124"/>
      <c r="SOP135" s="124"/>
      <c r="SOQ135" s="124"/>
      <c r="SOR135" s="124"/>
      <c r="SOS135" s="124"/>
      <c r="SOT135" s="124"/>
      <c r="SOU135" s="124"/>
      <c r="SOV135" s="124"/>
      <c r="SOW135" s="124"/>
      <c r="SOX135" s="124"/>
      <c r="SOY135" s="124"/>
      <c r="SOZ135" s="124"/>
      <c r="SPA135" s="124"/>
      <c r="SPB135" s="124"/>
      <c r="SPC135" s="124"/>
      <c r="SPD135" s="124"/>
      <c r="SPE135" s="124"/>
      <c r="SPF135" s="124"/>
      <c r="SPG135" s="124"/>
      <c r="SPH135" s="124"/>
      <c r="SPI135" s="124"/>
      <c r="SPJ135" s="124"/>
      <c r="SPK135" s="124"/>
      <c r="SPL135" s="124"/>
      <c r="SPM135" s="124"/>
      <c r="SPN135" s="124"/>
      <c r="SPO135" s="124"/>
      <c r="SPP135" s="124"/>
      <c r="SPQ135" s="124"/>
      <c r="SPR135" s="124"/>
      <c r="SPS135" s="124"/>
      <c r="SPT135" s="124"/>
      <c r="SPU135" s="124"/>
      <c r="SPV135" s="124"/>
      <c r="SPW135" s="124"/>
      <c r="SPX135" s="124"/>
      <c r="SPY135" s="124"/>
      <c r="SPZ135" s="124"/>
      <c r="SQA135" s="124"/>
      <c r="SQB135" s="124"/>
      <c r="SQC135" s="124"/>
      <c r="SQD135" s="124"/>
      <c r="SQE135" s="124"/>
      <c r="SQF135" s="124"/>
      <c r="SQG135" s="124"/>
      <c r="SQH135" s="124"/>
      <c r="SQI135" s="124"/>
      <c r="SQJ135" s="124"/>
      <c r="SQK135" s="124"/>
      <c r="SQL135" s="124"/>
      <c r="SQM135" s="124"/>
      <c r="SQN135" s="124"/>
      <c r="SQO135" s="124"/>
      <c r="SQP135" s="124"/>
      <c r="SQQ135" s="124"/>
      <c r="SQR135" s="124"/>
      <c r="SQS135" s="124"/>
      <c r="SQT135" s="124"/>
      <c r="SQU135" s="124"/>
      <c r="SQV135" s="124"/>
      <c r="SQW135" s="124"/>
      <c r="SQX135" s="124"/>
      <c r="SQY135" s="124"/>
      <c r="SQZ135" s="124"/>
      <c r="SRA135" s="124"/>
      <c r="SRB135" s="124"/>
      <c r="SRC135" s="124"/>
      <c r="SRD135" s="124"/>
      <c r="SRE135" s="124"/>
      <c r="SRF135" s="124"/>
      <c r="SRG135" s="124"/>
      <c r="SRH135" s="124"/>
      <c r="SRI135" s="124"/>
      <c r="SRJ135" s="124"/>
      <c r="SRK135" s="124"/>
      <c r="SRL135" s="124"/>
      <c r="SRM135" s="124"/>
      <c r="SRN135" s="124"/>
      <c r="SRO135" s="124"/>
      <c r="SRP135" s="124"/>
      <c r="SRQ135" s="124"/>
      <c r="SRR135" s="124"/>
      <c r="SRS135" s="124"/>
      <c r="SRT135" s="124"/>
      <c r="SRU135" s="124"/>
      <c r="SRV135" s="124"/>
      <c r="SRW135" s="124"/>
      <c r="SRX135" s="124"/>
      <c r="SRY135" s="124"/>
      <c r="SRZ135" s="124"/>
      <c r="SSA135" s="124"/>
      <c r="SSB135" s="124"/>
      <c r="SSC135" s="124"/>
      <c r="SSD135" s="124"/>
      <c r="SSE135" s="124"/>
      <c r="SSF135" s="124"/>
      <c r="SSG135" s="124"/>
      <c r="SSH135" s="124"/>
      <c r="SSI135" s="124"/>
      <c r="SSJ135" s="124"/>
      <c r="SSK135" s="124"/>
      <c r="SSL135" s="124"/>
      <c r="SSM135" s="124"/>
      <c r="SSN135" s="124"/>
      <c r="SSO135" s="124"/>
      <c r="SSP135" s="124"/>
      <c r="SSQ135" s="124"/>
      <c r="SSR135" s="124"/>
      <c r="SSS135" s="124"/>
      <c r="SST135" s="124"/>
      <c r="SSU135" s="124"/>
      <c r="SSV135" s="124"/>
      <c r="SSW135" s="124"/>
      <c r="SSX135" s="124"/>
      <c r="SSY135" s="124"/>
      <c r="SSZ135" s="124"/>
      <c r="STA135" s="124"/>
      <c r="STB135" s="124"/>
      <c r="STC135" s="124"/>
      <c r="STD135" s="124"/>
      <c r="STE135" s="124"/>
      <c r="STF135" s="124"/>
      <c r="STG135" s="124"/>
      <c r="STH135" s="124"/>
      <c r="STI135" s="124"/>
      <c r="STJ135" s="124"/>
      <c r="STK135" s="124"/>
      <c r="STL135" s="124"/>
      <c r="STM135" s="124"/>
      <c r="STN135" s="124"/>
      <c r="STO135" s="124"/>
      <c r="STP135" s="124"/>
      <c r="STQ135" s="124"/>
      <c r="STR135" s="124"/>
      <c r="STS135" s="124"/>
      <c r="STT135" s="124"/>
      <c r="STU135" s="124"/>
      <c r="STV135" s="124"/>
      <c r="STW135" s="124"/>
      <c r="STX135" s="124"/>
      <c r="STY135" s="124"/>
      <c r="STZ135" s="124"/>
      <c r="SUA135" s="124"/>
      <c r="SUB135" s="124"/>
      <c r="SUC135" s="124"/>
      <c r="SUD135" s="124"/>
      <c r="SUE135" s="124"/>
      <c r="SUF135" s="124"/>
      <c r="SUG135" s="124"/>
      <c r="SUH135" s="124"/>
      <c r="SUI135" s="124"/>
      <c r="SUJ135" s="124"/>
      <c r="SUK135" s="124"/>
      <c r="SUL135" s="124"/>
      <c r="SUM135" s="124"/>
      <c r="SUN135" s="124"/>
      <c r="SUO135" s="124"/>
      <c r="SUP135" s="124"/>
      <c r="SUQ135" s="124"/>
      <c r="SUR135" s="124"/>
      <c r="SUS135" s="124"/>
      <c r="SUT135" s="124"/>
      <c r="SUU135" s="124"/>
      <c r="SUV135" s="124"/>
      <c r="SUW135" s="124"/>
      <c r="SUX135" s="124"/>
      <c r="SUY135" s="124"/>
      <c r="SUZ135" s="124"/>
      <c r="SVA135" s="124"/>
      <c r="SVB135" s="124"/>
      <c r="SVC135" s="124"/>
      <c r="SVD135" s="124"/>
      <c r="SVE135" s="124"/>
      <c r="SVF135" s="124"/>
      <c r="SVG135" s="124"/>
      <c r="SVH135" s="124"/>
      <c r="SVI135" s="124"/>
      <c r="SVJ135" s="124"/>
      <c r="SVK135" s="124"/>
      <c r="SVL135" s="124"/>
      <c r="SVM135" s="124"/>
      <c r="SVN135" s="124"/>
      <c r="SVO135" s="124"/>
      <c r="SVP135" s="124"/>
      <c r="SVQ135" s="124"/>
      <c r="SVR135" s="124"/>
      <c r="SVS135" s="124"/>
      <c r="SVT135" s="124"/>
      <c r="SVU135" s="124"/>
      <c r="SVV135" s="124"/>
      <c r="SVW135" s="124"/>
      <c r="SVX135" s="124"/>
      <c r="SVY135" s="124"/>
      <c r="SVZ135" s="124"/>
      <c r="SWA135" s="124"/>
      <c r="SWB135" s="124"/>
      <c r="SWC135" s="124"/>
      <c r="SWD135" s="124"/>
      <c r="SWE135" s="124"/>
      <c r="SWF135" s="124"/>
      <c r="SWG135" s="124"/>
      <c r="SWH135" s="124"/>
      <c r="SWI135" s="124"/>
      <c r="SWJ135" s="124"/>
      <c r="SWK135" s="124"/>
      <c r="SWL135" s="124"/>
      <c r="SWM135" s="124"/>
      <c r="SWN135" s="124"/>
      <c r="SWO135" s="124"/>
      <c r="SWP135" s="124"/>
      <c r="SWQ135" s="124"/>
      <c r="SWR135" s="124"/>
      <c r="SWS135" s="124"/>
      <c r="SWT135" s="124"/>
      <c r="SWU135" s="124"/>
      <c r="SWV135" s="124"/>
      <c r="SWW135" s="124"/>
      <c r="SWX135" s="124"/>
      <c r="SWY135" s="124"/>
      <c r="SWZ135" s="124"/>
      <c r="SXA135" s="124"/>
      <c r="SXB135" s="124"/>
      <c r="SXC135" s="124"/>
      <c r="SXD135" s="124"/>
      <c r="SXE135" s="124"/>
      <c r="SXF135" s="124"/>
      <c r="SXG135" s="124"/>
      <c r="SXH135" s="124"/>
      <c r="SXI135" s="124"/>
      <c r="SXJ135" s="124"/>
      <c r="SXK135" s="124"/>
      <c r="SXL135" s="124"/>
      <c r="SXM135" s="124"/>
      <c r="SXN135" s="124"/>
      <c r="SXO135" s="124"/>
      <c r="SXP135" s="124"/>
      <c r="SXQ135" s="124"/>
      <c r="SXR135" s="124"/>
      <c r="SXS135" s="124"/>
      <c r="SXT135" s="124"/>
      <c r="SXU135" s="124"/>
      <c r="SXV135" s="124"/>
      <c r="SXW135" s="124"/>
      <c r="SXX135" s="124"/>
      <c r="SXY135" s="124"/>
      <c r="SXZ135" s="124"/>
      <c r="SYA135" s="124"/>
      <c r="SYB135" s="124"/>
      <c r="SYC135" s="124"/>
      <c r="SYD135" s="124"/>
      <c r="SYE135" s="124"/>
      <c r="SYF135" s="124"/>
      <c r="SYG135" s="124"/>
      <c r="SYH135" s="124"/>
      <c r="SYI135" s="124"/>
      <c r="SYJ135" s="124"/>
      <c r="SYK135" s="124"/>
      <c r="SYL135" s="124"/>
      <c r="SYM135" s="124"/>
      <c r="SYN135" s="124"/>
      <c r="SYO135" s="124"/>
      <c r="SYP135" s="124"/>
      <c r="SYQ135" s="124"/>
      <c r="SYR135" s="124"/>
      <c r="SYS135" s="124"/>
      <c r="SYT135" s="124"/>
      <c r="SYU135" s="124"/>
      <c r="SYV135" s="124"/>
      <c r="SYW135" s="124"/>
      <c r="SYX135" s="124"/>
      <c r="SYY135" s="124"/>
      <c r="SYZ135" s="124"/>
      <c r="SZA135" s="124"/>
      <c r="SZB135" s="124"/>
      <c r="SZC135" s="124"/>
      <c r="SZD135" s="124"/>
      <c r="SZE135" s="124"/>
      <c r="SZF135" s="124"/>
      <c r="SZG135" s="124"/>
      <c r="SZH135" s="124"/>
      <c r="SZI135" s="124"/>
      <c r="SZJ135" s="124"/>
      <c r="SZK135" s="124"/>
      <c r="SZL135" s="124"/>
      <c r="SZM135" s="124"/>
      <c r="SZN135" s="124"/>
      <c r="SZO135" s="124"/>
      <c r="SZP135" s="124"/>
      <c r="SZQ135" s="124"/>
      <c r="SZR135" s="124"/>
      <c r="SZS135" s="124"/>
      <c r="SZT135" s="124"/>
      <c r="SZU135" s="124"/>
      <c r="SZV135" s="124"/>
      <c r="SZW135" s="124"/>
      <c r="SZX135" s="124"/>
      <c r="SZY135" s="124"/>
      <c r="SZZ135" s="124"/>
      <c r="TAA135" s="124"/>
      <c r="TAB135" s="124"/>
      <c r="TAC135" s="124"/>
      <c r="TAD135" s="124"/>
      <c r="TAE135" s="124"/>
      <c r="TAF135" s="124"/>
      <c r="TAG135" s="124"/>
      <c r="TAH135" s="124"/>
      <c r="TAI135" s="124"/>
      <c r="TAJ135" s="124"/>
      <c r="TAK135" s="124"/>
      <c r="TAL135" s="124"/>
      <c r="TAM135" s="124"/>
      <c r="TAN135" s="124"/>
      <c r="TAO135" s="124"/>
      <c r="TAP135" s="124"/>
      <c r="TAQ135" s="124"/>
      <c r="TAR135" s="124"/>
      <c r="TAS135" s="124"/>
      <c r="TAT135" s="124"/>
      <c r="TAU135" s="124"/>
      <c r="TAV135" s="124"/>
      <c r="TAW135" s="124"/>
      <c r="TAX135" s="124"/>
      <c r="TAY135" s="124"/>
      <c r="TAZ135" s="124"/>
      <c r="TBA135" s="124"/>
      <c r="TBB135" s="124"/>
      <c r="TBC135" s="124"/>
      <c r="TBD135" s="124"/>
      <c r="TBE135" s="124"/>
      <c r="TBF135" s="124"/>
      <c r="TBG135" s="124"/>
      <c r="TBH135" s="124"/>
      <c r="TBI135" s="124"/>
      <c r="TBJ135" s="124"/>
      <c r="TBK135" s="124"/>
      <c r="TBL135" s="124"/>
      <c r="TBM135" s="124"/>
      <c r="TBN135" s="124"/>
      <c r="TBO135" s="124"/>
      <c r="TBP135" s="124"/>
      <c r="TBQ135" s="124"/>
      <c r="TBR135" s="124"/>
      <c r="TBS135" s="124"/>
      <c r="TBT135" s="124"/>
      <c r="TBU135" s="124"/>
      <c r="TBV135" s="124"/>
      <c r="TBW135" s="124"/>
      <c r="TBX135" s="124"/>
      <c r="TBY135" s="124"/>
      <c r="TBZ135" s="124"/>
      <c r="TCA135" s="124"/>
      <c r="TCB135" s="124"/>
      <c r="TCC135" s="124"/>
      <c r="TCD135" s="124"/>
      <c r="TCE135" s="124"/>
      <c r="TCF135" s="124"/>
      <c r="TCG135" s="124"/>
      <c r="TCH135" s="124"/>
      <c r="TCI135" s="124"/>
      <c r="TCJ135" s="124"/>
      <c r="TCK135" s="124"/>
      <c r="TCL135" s="124"/>
      <c r="TCM135" s="124"/>
      <c r="TCN135" s="124"/>
      <c r="TCO135" s="124"/>
      <c r="TCP135" s="124"/>
      <c r="TCQ135" s="124"/>
      <c r="TCR135" s="124"/>
      <c r="TCS135" s="124"/>
      <c r="TCT135" s="124"/>
      <c r="TCU135" s="124"/>
      <c r="TCV135" s="124"/>
      <c r="TCW135" s="124"/>
      <c r="TCX135" s="124"/>
      <c r="TCY135" s="124"/>
      <c r="TCZ135" s="124"/>
      <c r="TDA135" s="124"/>
      <c r="TDB135" s="124"/>
      <c r="TDC135" s="124"/>
      <c r="TDD135" s="124"/>
      <c r="TDE135" s="124"/>
      <c r="TDF135" s="124"/>
      <c r="TDG135" s="124"/>
      <c r="TDH135" s="124"/>
      <c r="TDI135" s="124"/>
      <c r="TDJ135" s="124"/>
      <c r="TDK135" s="124"/>
      <c r="TDL135" s="124"/>
      <c r="TDM135" s="124"/>
      <c r="TDN135" s="124"/>
      <c r="TDO135" s="124"/>
      <c r="TDP135" s="124"/>
      <c r="TDQ135" s="124"/>
      <c r="TDR135" s="124"/>
      <c r="TDS135" s="124"/>
      <c r="TDT135" s="124"/>
      <c r="TDU135" s="124"/>
      <c r="TDV135" s="124"/>
      <c r="TDW135" s="124"/>
      <c r="TDX135" s="124"/>
      <c r="TDY135" s="124"/>
      <c r="TDZ135" s="124"/>
      <c r="TEA135" s="124"/>
      <c r="TEB135" s="124"/>
      <c r="TEC135" s="124"/>
      <c r="TED135" s="124"/>
      <c r="TEE135" s="124"/>
      <c r="TEF135" s="124"/>
      <c r="TEG135" s="124"/>
      <c r="TEH135" s="124"/>
      <c r="TEI135" s="124"/>
      <c r="TEJ135" s="124"/>
      <c r="TEK135" s="124"/>
      <c r="TEL135" s="124"/>
      <c r="TEM135" s="124"/>
      <c r="TEN135" s="124"/>
      <c r="TEO135" s="124"/>
      <c r="TEP135" s="124"/>
      <c r="TEQ135" s="124"/>
      <c r="TER135" s="124"/>
      <c r="TES135" s="124"/>
      <c r="TET135" s="124"/>
      <c r="TEU135" s="124"/>
      <c r="TEV135" s="124"/>
      <c r="TEW135" s="124"/>
      <c r="TEX135" s="124"/>
      <c r="TEY135" s="124"/>
      <c r="TEZ135" s="124"/>
      <c r="TFA135" s="124"/>
      <c r="TFB135" s="124"/>
      <c r="TFC135" s="124"/>
      <c r="TFD135" s="124"/>
      <c r="TFE135" s="124"/>
      <c r="TFF135" s="124"/>
      <c r="TFG135" s="124"/>
      <c r="TFH135" s="124"/>
      <c r="TFI135" s="124"/>
      <c r="TFJ135" s="124"/>
      <c r="TFK135" s="124"/>
      <c r="TFL135" s="124"/>
      <c r="TFM135" s="124"/>
      <c r="TFN135" s="124"/>
      <c r="TFO135" s="124"/>
      <c r="TFP135" s="124"/>
      <c r="TFQ135" s="124"/>
      <c r="TFR135" s="124"/>
      <c r="TFS135" s="124"/>
      <c r="TFT135" s="124"/>
      <c r="TFU135" s="124"/>
      <c r="TFV135" s="124"/>
      <c r="TFW135" s="124"/>
      <c r="TFX135" s="124"/>
      <c r="TFY135" s="124"/>
      <c r="TFZ135" s="124"/>
      <c r="TGA135" s="124"/>
      <c r="TGB135" s="124"/>
      <c r="TGC135" s="124"/>
      <c r="TGD135" s="124"/>
      <c r="TGE135" s="124"/>
      <c r="TGF135" s="124"/>
      <c r="TGG135" s="124"/>
      <c r="TGH135" s="124"/>
      <c r="TGI135" s="124"/>
      <c r="TGJ135" s="124"/>
      <c r="TGK135" s="124"/>
      <c r="TGL135" s="124"/>
      <c r="TGM135" s="124"/>
      <c r="TGN135" s="124"/>
      <c r="TGO135" s="124"/>
      <c r="TGP135" s="124"/>
      <c r="TGQ135" s="124"/>
      <c r="TGR135" s="124"/>
      <c r="TGS135" s="124"/>
      <c r="TGT135" s="124"/>
      <c r="TGU135" s="124"/>
      <c r="TGV135" s="124"/>
      <c r="TGW135" s="124"/>
      <c r="TGX135" s="124"/>
      <c r="TGY135" s="124"/>
      <c r="TGZ135" s="124"/>
      <c r="THA135" s="124"/>
      <c r="THB135" s="124"/>
      <c r="THC135" s="124"/>
      <c r="THD135" s="124"/>
      <c r="THE135" s="124"/>
      <c r="THF135" s="124"/>
      <c r="THG135" s="124"/>
      <c r="THH135" s="124"/>
      <c r="THI135" s="124"/>
      <c r="THJ135" s="124"/>
      <c r="THK135" s="124"/>
      <c r="THL135" s="124"/>
      <c r="THM135" s="124"/>
      <c r="THN135" s="124"/>
      <c r="THO135" s="124"/>
      <c r="THP135" s="124"/>
      <c r="THQ135" s="124"/>
      <c r="THR135" s="124"/>
      <c r="THS135" s="124"/>
      <c r="THT135" s="124"/>
      <c r="THU135" s="124"/>
      <c r="THV135" s="124"/>
      <c r="THW135" s="124"/>
      <c r="THX135" s="124"/>
      <c r="THY135" s="124"/>
      <c r="THZ135" s="124"/>
      <c r="TIA135" s="124"/>
      <c r="TIB135" s="124"/>
      <c r="TIC135" s="124"/>
      <c r="TID135" s="124"/>
      <c r="TIE135" s="124"/>
      <c r="TIF135" s="124"/>
      <c r="TIG135" s="124"/>
      <c r="TIH135" s="124"/>
      <c r="TII135" s="124"/>
      <c r="TIJ135" s="124"/>
      <c r="TIK135" s="124"/>
      <c r="TIL135" s="124"/>
      <c r="TIM135" s="124"/>
      <c r="TIN135" s="124"/>
      <c r="TIO135" s="124"/>
      <c r="TIP135" s="124"/>
      <c r="TIQ135" s="124"/>
      <c r="TIR135" s="124"/>
      <c r="TIS135" s="124"/>
      <c r="TIT135" s="124"/>
      <c r="TIU135" s="124"/>
      <c r="TIV135" s="124"/>
      <c r="TIW135" s="124"/>
      <c r="TIX135" s="124"/>
      <c r="TIY135" s="124"/>
      <c r="TIZ135" s="124"/>
      <c r="TJA135" s="124"/>
      <c r="TJB135" s="124"/>
      <c r="TJC135" s="124"/>
      <c r="TJD135" s="124"/>
      <c r="TJE135" s="124"/>
      <c r="TJF135" s="124"/>
      <c r="TJG135" s="124"/>
      <c r="TJH135" s="124"/>
      <c r="TJI135" s="124"/>
      <c r="TJJ135" s="124"/>
      <c r="TJK135" s="124"/>
      <c r="TJL135" s="124"/>
      <c r="TJM135" s="124"/>
      <c r="TJN135" s="124"/>
      <c r="TJO135" s="124"/>
      <c r="TJP135" s="124"/>
      <c r="TJQ135" s="124"/>
      <c r="TJR135" s="124"/>
      <c r="TJS135" s="124"/>
      <c r="TJT135" s="124"/>
      <c r="TJU135" s="124"/>
      <c r="TJV135" s="124"/>
      <c r="TJW135" s="124"/>
      <c r="TJX135" s="124"/>
      <c r="TJY135" s="124"/>
      <c r="TJZ135" s="124"/>
      <c r="TKA135" s="124"/>
      <c r="TKB135" s="124"/>
      <c r="TKC135" s="124"/>
      <c r="TKD135" s="124"/>
      <c r="TKE135" s="124"/>
      <c r="TKF135" s="124"/>
      <c r="TKG135" s="124"/>
      <c r="TKH135" s="124"/>
      <c r="TKI135" s="124"/>
      <c r="TKJ135" s="124"/>
      <c r="TKK135" s="124"/>
      <c r="TKL135" s="124"/>
      <c r="TKM135" s="124"/>
      <c r="TKN135" s="124"/>
      <c r="TKO135" s="124"/>
      <c r="TKP135" s="124"/>
      <c r="TKQ135" s="124"/>
      <c r="TKR135" s="124"/>
      <c r="TKS135" s="124"/>
      <c r="TKT135" s="124"/>
      <c r="TKU135" s="124"/>
      <c r="TKV135" s="124"/>
      <c r="TKW135" s="124"/>
      <c r="TKX135" s="124"/>
      <c r="TKY135" s="124"/>
      <c r="TKZ135" s="124"/>
      <c r="TLA135" s="124"/>
      <c r="TLB135" s="124"/>
      <c r="TLC135" s="124"/>
      <c r="TLD135" s="124"/>
      <c r="TLE135" s="124"/>
      <c r="TLF135" s="124"/>
      <c r="TLG135" s="124"/>
      <c r="TLH135" s="124"/>
      <c r="TLI135" s="124"/>
      <c r="TLJ135" s="124"/>
      <c r="TLK135" s="124"/>
      <c r="TLL135" s="124"/>
      <c r="TLM135" s="124"/>
      <c r="TLN135" s="124"/>
      <c r="TLO135" s="124"/>
      <c r="TLP135" s="124"/>
      <c r="TLQ135" s="124"/>
      <c r="TLR135" s="124"/>
      <c r="TLS135" s="124"/>
      <c r="TLT135" s="124"/>
      <c r="TLU135" s="124"/>
      <c r="TLV135" s="124"/>
      <c r="TLW135" s="124"/>
      <c r="TLX135" s="124"/>
      <c r="TLY135" s="124"/>
      <c r="TLZ135" s="124"/>
      <c r="TMA135" s="124"/>
      <c r="TMB135" s="124"/>
      <c r="TMC135" s="124"/>
      <c r="TMD135" s="124"/>
      <c r="TME135" s="124"/>
      <c r="TMF135" s="124"/>
      <c r="TMG135" s="124"/>
      <c r="TMH135" s="124"/>
      <c r="TMI135" s="124"/>
      <c r="TMJ135" s="124"/>
      <c r="TMK135" s="124"/>
      <c r="TML135" s="124"/>
      <c r="TMM135" s="124"/>
      <c r="TMN135" s="124"/>
      <c r="TMO135" s="124"/>
      <c r="TMP135" s="124"/>
      <c r="TMQ135" s="124"/>
      <c r="TMR135" s="124"/>
      <c r="TMS135" s="124"/>
      <c r="TMT135" s="124"/>
      <c r="TMU135" s="124"/>
      <c r="TMV135" s="124"/>
      <c r="TMW135" s="124"/>
      <c r="TMX135" s="124"/>
      <c r="TMY135" s="124"/>
      <c r="TMZ135" s="124"/>
      <c r="TNA135" s="124"/>
      <c r="TNB135" s="124"/>
      <c r="TNC135" s="124"/>
      <c r="TND135" s="124"/>
      <c r="TNE135" s="124"/>
      <c r="TNF135" s="124"/>
      <c r="TNG135" s="124"/>
      <c r="TNH135" s="124"/>
      <c r="TNI135" s="124"/>
      <c r="TNJ135" s="124"/>
      <c r="TNK135" s="124"/>
      <c r="TNL135" s="124"/>
      <c r="TNM135" s="124"/>
      <c r="TNN135" s="124"/>
      <c r="TNO135" s="124"/>
      <c r="TNP135" s="124"/>
      <c r="TNQ135" s="124"/>
      <c r="TNR135" s="124"/>
      <c r="TNS135" s="124"/>
      <c r="TNT135" s="124"/>
      <c r="TNU135" s="124"/>
      <c r="TNV135" s="124"/>
      <c r="TNW135" s="124"/>
      <c r="TNX135" s="124"/>
      <c r="TNY135" s="124"/>
      <c r="TNZ135" s="124"/>
      <c r="TOA135" s="124"/>
      <c r="TOB135" s="124"/>
      <c r="TOC135" s="124"/>
      <c r="TOD135" s="124"/>
      <c r="TOE135" s="124"/>
      <c r="TOF135" s="124"/>
      <c r="TOG135" s="124"/>
      <c r="TOH135" s="124"/>
      <c r="TOI135" s="124"/>
      <c r="TOJ135" s="124"/>
      <c r="TOK135" s="124"/>
      <c r="TOL135" s="124"/>
      <c r="TOM135" s="124"/>
      <c r="TON135" s="124"/>
      <c r="TOO135" s="124"/>
      <c r="TOP135" s="124"/>
      <c r="TOQ135" s="124"/>
      <c r="TOR135" s="124"/>
      <c r="TOS135" s="124"/>
      <c r="TOT135" s="124"/>
      <c r="TOU135" s="124"/>
      <c r="TOV135" s="124"/>
      <c r="TOW135" s="124"/>
      <c r="TOX135" s="124"/>
      <c r="TOY135" s="124"/>
      <c r="TOZ135" s="124"/>
      <c r="TPA135" s="124"/>
      <c r="TPB135" s="124"/>
      <c r="TPC135" s="124"/>
      <c r="TPD135" s="124"/>
      <c r="TPE135" s="124"/>
      <c r="TPF135" s="124"/>
      <c r="TPG135" s="124"/>
      <c r="TPH135" s="124"/>
      <c r="TPI135" s="124"/>
      <c r="TPJ135" s="124"/>
      <c r="TPK135" s="124"/>
      <c r="TPL135" s="124"/>
      <c r="TPM135" s="124"/>
      <c r="TPN135" s="124"/>
      <c r="TPO135" s="124"/>
      <c r="TPP135" s="124"/>
      <c r="TPQ135" s="124"/>
      <c r="TPR135" s="124"/>
      <c r="TPS135" s="124"/>
      <c r="TPT135" s="124"/>
      <c r="TPU135" s="124"/>
      <c r="TPV135" s="124"/>
      <c r="TPW135" s="124"/>
      <c r="TPX135" s="124"/>
      <c r="TPY135" s="124"/>
      <c r="TPZ135" s="124"/>
      <c r="TQA135" s="124"/>
      <c r="TQB135" s="124"/>
      <c r="TQC135" s="124"/>
      <c r="TQD135" s="124"/>
      <c r="TQE135" s="124"/>
      <c r="TQF135" s="124"/>
      <c r="TQG135" s="124"/>
      <c r="TQH135" s="124"/>
      <c r="TQI135" s="124"/>
      <c r="TQJ135" s="124"/>
      <c r="TQK135" s="124"/>
      <c r="TQL135" s="124"/>
      <c r="TQM135" s="124"/>
      <c r="TQN135" s="124"/>
      <c r="TQO135" s="124"/>
      <c r="TQP135" s="124"/>
      <c r="TQQ135" s="124"/>
      <c r="TQR135" s="124"/>
      <c r="TQS135" s="124"/>
      <c r="TQT135" s="124"/>
      <c r="TQU135" s="124"/>
      <c r="TQV135" s="124"/>
      <c r="TQW135" s="124"/>
      <c r="TQX135" s="124"/>
      <c r="TQY135" s="124"/>
      <c r="TQZ135" s="124"/>
      <c r="TRA135" s="124"/>
      <c r="TRB135" s="124"/>
      <c r="TRC135" s="124"/>
      <c r="TRD135" s="124"/>
      <c r="TRE135" s="124"/>
      <c r="TRF135" s="124"/>
      <c r="TRG135" s="124"/>
      <c r="TRH135" s="124"/>
      <c r="TRI135" s="124"/>
      <c r="TRJ135" s="124"/>
      <c r="TRK135" s="124"/>
      <c r="TRL135" s="124"/>
      <c r="TRM135" s="124"/>
      <c r="TRN135" s="124"/>
      <c r="TRO135" s="124"/>
      <c r="TRP135" s="124"/>
      <c r="TRQ135" s="124"/>
      <c r="TRR135" s="124"/>
      <c r="TRS135" s="124"/>
      <c r="TRT135" s="124"/>
      <c r="TRU135" s="124"/>
      <c r="TRV135" s="124"/>
      <c r="TRW135" s="124"/>
      <c r="TRX135" s="124"/>
      <c r="TRY135" s="124"/>
      <c r="TRZ135" s="124"/>
      <c r="TSA135" s="124"/>
      <c r="TSB135" s="124"/>
      <c r="TSC135" s="124"/>
      <c r="TSD135" s="124"/>
      <c r="TSE135" s="124"/>
      <c r="TSF135" s="124"/>
      <c r="TSG135" s="124"/>
      <c r="TSH135" s="124"/>
      <c r="TSI135" s="124"/>
      <c r="TSJ135" s="124"/>
      <c r="TSK135" s="124"/>
      <c r="TSL135" s="124"/>
      <c r="TSM135" s="124"/>
      <c r="TSN135" s="124"/>
      <c r="TSO135" s="124"/>
      <c r="TSP135" s="124"/>
      <c r="TSQ135" s="124"/>
      <c r="TSR135" s="124"/>
      <c r="TSS135" s="124"/>
      <c r="TST135" s="124"/>
      <c r="TSU135" s="124"/>
      <c r="TSV135" s="124"/>
      <c r="TSW135" s="124"/>
      <c r="TSX135" s="124"/>
      <c r="TSY135" s="124"/>
      <c r="TSZ135" s="124"/>
      <c r="TTA135" s="124"/>
      <c r="TTB135" s="124"/>
      <c r="TTC135" s="124"/>
      <c r="TTD135" s="124"/>
      <c r="TTE135" s="124"/>
      <c r="TTF135" s="124"/>
      <c r="TTG135" s="124"/>
      <c r="TTH135" s="124"/>
      <c r="TTI135" s="124"/>
      <c r="TTJ135" s="124"/>
      <c r="TTK135" s="124"/>
      <c r="TTL135" s="124"/>
      <c r="TTM135" s="124"/>
      <c r="TTN135" s="124"/>
      <c r="TTO135" s="124"/>
      <c r="TTP135" s="124"/>
      <c r="TTQ135" s="124"/>
      <c r="TTR135" s="124"/>
      <c r="TTS135" s="124"/>
      <c r="TTT135" s="124"/>
      <c r="TTU135" s="124"/>
      <c r="TTV135" s="124"/>
      <c r="TTW135" s="124"/>
      <c r="TTX135" s="124"/>
      <c r="TTY135" s="124"/>
      <c r="TTZ135" s="124"/>
      <c r="TUA135" s="124"/>
      <c r="TUB135" s="124"/>
      <c r="TUC135" s="124"/>
      <c r="TUD135" s="124"/>
      <c r="TUE135" s="124"/>
      <c r="TUF135" s="124"/>
      <c r="TUG135" s="124"/>
      <c r="TUH135" s="124"/>
      <c r="TUI135" s="124"/>
      <c r="TUJ135" s="124"/>
      <c r="TUK135" s="124"/>
      <c r="TUL135" s="124"/>
      <c r="TUM135" s="124"/>
      <c r="TUN135" s="124"/>
      <c r="TUO135" s="124"/>
      <c r="TUP135" s="124"/>
      <c r="TUQ135" s="124"/>
      <c r="TUR135" s="124"/>
      <c r="TUS135" s="124"/>
      <c r="TUT135" s="124"/>
      <c r="TUU135" s="124"/>
      <c r="TUV135" s="124"/>
      <c r="TUW135" s="124"/>
      <c r="TUX135" s="124"/>
      <c r="TUY135" s="124"/>
      <c r="TUZ135" s="124"/>
      <c r="TVA135" s="124"/>
      <c r="TVB135" s="124"/>
      <c r="TVC135" s="124"/>
      <c r="TVD135" s="124"/>
      <c r="TVE135" s="124"/>
      <c r="TVF135" s="124"/>
      <c r="TVG135" s="124"/>
      <c r="TVH135" s="124"/>
      <c r="TVI135" s="124"/>
      <c r="TVJ135" s="124"/>
      <c r="TVK135" s="124"/>
      <c r="TVL135" s="124"/>
      <c r="TVM135" s="124"/>
      <c r="TVN135" s="124"/>
      <c r="TVO135" s="124"/>
      <c r="TVP135" s="124"/>
      <c r="TVQ135" s="124"/>
      <c r="TVR135" s="124"/>
      <c r="TVS135" s="124"/>
      <c r="TVT135" s="124"/>
      <c r="TVU135" s="124"/>
      <c r="TVV135" s="124"/>
      <c r="TVW135" s="124"/>
      <c r="TVX135" s="124"/>
      <c r="TVY135" s="124"/>
      <c r="TVZ135" s="124"/>
      <c r="TWA135" s="124"/>
      <c r="TWB135" s="124"/>
      <c r="TWC135" s="124"/>
      <c r="TWD135" s="124"/>
      <c r="TWE135" s="124"/>
      <c r="TWF135" s="124"/>
      <c r="TWG135" s="124"/>
      <c r="TWH135" s="124"/>
      <c r="TWI135" s="124"/>
      <c r="TWJ135" s="124"/>
      <c r="TWK135" s="124"/>
      <c r="TWL135" s="124"/>
      <c r="TWM135" s="124"/>
      <c r="TWN135" s="124"/>
      <c r="TWO135" s="124"/>
      <c r="TWP135" s="124"/>
      <c r="TWQ135" s="124"/>
      <c r="TWR135" s="124"/>
      <c r="TWS135" s="124"/>
      <c r="TWT135" s="124"/>
      <c r="TWU135" s="124"/>
      <c r="TWV135" s="124"/>
      <c r="TWW135" s="124"/>
      <c r="TWX135" s="124"/>
      <c r="TWY135" s="124"/>
      <c r="TWZ135" s="124"/>
      <c r="TXA135" s="124"/>
      <c r="TXB135" s="124"/>
      <c r="TXC135" s="124"/>
      <c r="TXD135" s="124"/>
      <c r="TXE135" s="124"/>
      <c r="TXF135" s="124"/>
      <c r="TXG135" s="124"/>
      <c r="TXH135" s="124"/>
      <c r="TXI135" s="124"/>
      <c r="TXJ135" s="124"/>
      <c r="TXK135" s="124"/>
      <c r="TXL135" s="124"/>
      <c r="TXM135" s="124"/>
      <c r="TXN135" s="124"/>
      <c r="TXO135" s="124"/>
      <c r="TXP135" s="124"/>
      <c r="TXQ135" s="124"/>
      <c r="TXR135" s="124"/>
      <c r="TXS135" s="124"/>
      <c r="TXT135" s="124"/>
      <c r="TXU135" s="124"/>
      <c r="TXV135" s="124"/>
      <c r="TXW135" s="124"/>
      <c r="TXX135" s="124"/>
      <c r="TXY135" s="124"/>
      <c r="TXZ135" s="124"/>
      <c r="TYA135" s="124"/>
      <c r="TYB135" s="124"/>
      <c r="TYC135" s="124"/>
      <c r="TYD135" s="124"/>
      <c r="TYE135" s="124"/>
      <c r="TYF135" s="124"/>
      <c r="TYG135" s="124"/>
      <c r="TYH135" s="124"/>
      <c r="TYI135" s="124"/>
      <c r="TYJ135" s="124"/>
      <c r="TYK135" s="124"/>
      <c r="TYL135" s="124"/>
      <c r="TYM135" s="124"/>
      <c r="TYN135" s="124"/>
      <c r="TYO135" s="124"/>
      <c r="TYP135" s="124"/>
      <c r="TYQ135" s="124"/>
      <c r="TYR135" s="124"/>
      <c r="TYS135" s="124"/>
      <c r="TYT135" s="124"/>
      <c r="TYU135" s="124"/>
      <c r="TYV135" s="124"/>
      <c r="TYW135" s="124"/>
      <c r="TYX135" s="124"/>
      <c r="TYY135" s="124"/>
      <c r="TYZ135" s="124"/>
      <c r="TZA135" s="124"/>
      <c r="TZB135" s="124"/>
      <c r="TZC135" s="124"/>
      <c r="TZD135" s="124"/>
      <c r="TZE135" s="124"/>
      <c r="TZF135" s="124"/>
      <c r="TZG135" s="124"/>
      <c r="TZH135" s="124"/>
      <c r="TZI135" s="124"/>
      <c r="TZJ135" s="124"/>
      <c r="TZK135" s="124"/>
      <c r="TZL135" s="124"/>
      <c r="TZM135" s="124"/>
      <c r="TZN135" s="124"/>
      <c r="TZO135" s="124"/>
      <c r="TZP135" s="124"/>
      <c r="TZQ135" s="124"/>
      <c r="TZR135" s="124"/>
      <c r="TZS135" s="124"/>
      <c r="TZT135" s="124"/>
      <c r="TZU135" s="124"/>
      <c r="TZV135" s="124"/>
      <c r="TZW135" s="124"/>
      <c r="TZX135" s="124"/>
      <c r="TZY135" s="124"/>
      <c r="TZZ135" s="124"/>
      <c r="UAA135" s="124"/>
      <c r="UAB135" s="124"/>
      <c r="UAC135" s="124"/>
      <c r="UAD135" s="124"/>
      <c r="UAE135" s="124"/>
      <c r="UAF135" s="124"/>
      <c r="UAG135" s="124"/>
      <c r="UAH135" s="124"/>
      <c r="UAI135" s="124"/>
      <c r="UAJ135" s="124"/>
      <c r="UAK135" s="124"/>
      <c r="UAL135" s="124"/>
      <c r="UAM135" s="124"/>
      <c r="UAN135" s="124"/>
      <c r="UAO135" s="124"/>
      <c r="UAP135" s="124"/>
      <c r="UAQ135" s="124"/>
      <c r="UAR135" s="124"/>
      <c r="UAS135" s="124"/>
      <c r="UAT135" s="124"/>
      <c r="UAU135" s="124"/>
      <c r="UAV135" s="124"/>
      <c r="UAW135" s="124"/>
      <c r="UAX135" s="124"/>
      <c r="UAY135" s="124"/>
      <c r="UAZ135" s="124"/>
      <c r="UBA135" s="124"/>
      <c r="UBB135" s="124"/>
      <c r="UBC135" s="124"/>
      <c r="UBD135" s="124"/>
      <c r="UBE135" s="124"/>
      <c r="UBF135" s="124"/>
      <c r="UBG135" s="124"/>
      <c r="UBH135" s="124"/>
      <c r="UBI135" s="124"/>
      <c r="UBJ135" s="124"/>
      <c r="UBK135" s="124"/>
      <c r="UBL135" s="124"/>
      <c r="UBM135" s="124"/>
      <c r="UBN135" s="124"/>
      <c r="UBO135" s="124"/>
      <c r="UBP135" s="124"/>
      <c r="UBQ135" s="124"/>
      <c r="UBR135" s="124"/>
      <c r="UBS135" s="124"/>
      <c r="UBT135" s="124"/>
      <c r="UBU135" s="124"/>
      <c r="UBV135" s="124"/>
      <c r="UBW135" s="124"/>
      <c r="UBX135" s="124"/>
      <c r="UBY135" s="124"/>
      <c r="UBZ135" s="124"/>
      <c r="UCA135" s="124"/>
      <c r="UCB135" s="124"/>
      <c r="UCC135" s="124"/>
      <c r="UCD135" s="124"/>
      <c r="UCE135" s="124"/>
      <c r="UCF135" s="124"/>
      <c r="UCG135" s="124"/>
      <c r="UCH135" s="124"/>
      <c r="UCI135" s="124"/>
      <c r="UCJ135" s="124"/>
      <c r="UCK135" s="124"/>
      <c r="UCL135" s="124"/>
      <c r="UCM135" s="124"/>
      <c r="UCN135" s="124"/>
      <c r="UCO135" s="124"/>
      <c r="UCP135" s="124"/>
      <c r="UCQ135" s="124"/>
      <c r="UCR135" s="124"/>
      <c r="UCS135" s="124"/>
      <c r="UCT135" s="124"/>
      <c r="UCU135" s="124"/>
      <c r="UCV135" s="124"/>
      <c r="UCW135" s="124"/>
      <c r="UCX135" s="124"/>
      <c r="UCY135" s="124"/>
      <c r="UCZ135" s="124"/>
      <c r="UDA135" s="124"/>
      <c r="UDB135" s="124"/>
      <c r="UDC135" s="124"/>
      <c r="UDD135" s="124"/>
      <c r="UDE135" s="124"/>
      <c r="UDF135" s="124"/>
      <c r="UDG135" s="124"/>
      <c r="UDH135" s="124"/>
      <c r="UDI135" s="124"/>
      <c r="UDJ135" s="124"/>
      <c r="UDK135" s="124"/>
      <c r="UDL135" s="124"/>
      <c r="UDM135" s="124"/>
      <c r="UDN135" s="124"/>
      <c r="UDO135" s="124"/>
      <c r="UDP135" s="124"/>
      <c r="UDQ135" s="124"/>
      <c r="UDR135" s="124"/>
      <c r="UDS135" s="124"/>
      <c r="UDT135" s="124"/>
      <c r="UDU135" s="124"/>
      <c r="UDV135" s="124"/>
      <c r="UDW135" s="124"/>
      <c r="UDX135" s="124"/>
      <c r="UDY135" s="124"/>
      <c r="UDZ135" s="124"/>
      <c r="UEA135" s="124"/>
      <c r="UEB135" s="124"/>
      <c r="UEC135" s="124"/>
      <c r="UED135" s="124"/>
      <c r="UEE135" s="124"/>
      <c r="UEF135" s="124"/>
      <c r="UEG135" s="124"/>
      <c r="UEH135" s="124"/>
      <c r="UEI135" s="124"/>
      <c r="UEJ135" s="124"/>
      <c r="UEK135" s="124"/>
      <c r="UEL135" s="124"/>
      <c r="UEM135" s="124"/>
      <c r="UEN135" s="124"/>
      <c r="UEO135" s="124"/>
      <c r="UEP135" s="124"/>
      <c r="UEQ135" s="124"/>
      <c r="UER135" s="124"/>
      <c r="UES135" s="124"/>
      <c r="UET135" s="124"/>
      <c r="UEU135" s="124"/>
      <c r="UEV135" s="124"/>
      <c r="UEW135" s="124"/>
      <c r="UEX135" s="124"/>
      <c r="UEY135" s="124"/>
      <c r="UEZ135" s="124"/>
      <c r="UFA135" s="124"/>
      <c r="UFB135" s="124"/>
      <c r="UFC135" s="124"/>
      <c r="UFD135" s="124"/>
      <c r="UFE135" s="124"/>
      <c r="UFF135" s="124"/>
      <c r="UFG135" s="124"/>
      <c r="UFH135" s="124"/>
      <c r="UFI135" s="124"/>
      <c r="UFJ135" s="124"/>
      <c r="UFK135" s="124"/>
      <c r="UFL135" s="124"/>
      <c r="UFM135" s="124"/>
      <c r="UFN135" s="124"/>
      <c r="UFO135" s="124"/>
      <c r="UFP135" s="124"/>
      <c r="UFQ135" s="124"/>
      <c r="UFR135" s="124"/>
      <c r="UFS135" s="124"/>
      <c r="UFT135" s="124"/>
      <c r="UFU135" s="124"/>
      <c r="UFV135" s="124"/>
      <c r="UFW135" s="124"/>
      <c r="UFX135" s="124"/>
      <c r="UFY135" s="124"/>
      <c r="UFZ135" s="124"/>
      <c r="UGA135" s="124"/>
      <c r="UGB135" s="124"/>
      <c r="UGC135" s="124"/>
      <c r="UGD135" s="124"/>
      <c r="UGE135" s="124"/>
      <c r="UGF135" s="124"/>
      <c r="UGG135" s="124"/>
      <c r="UGH135" s="124"/>
      <c r="UGI135" s="124"/>
      <c r="UGJ135" s="124"/>
      <c r="UGK135" s="124"/>
      <c r="UGL135" s="124"/>
      <c r="UGM135" s="124"/>
      <c r="UGN135" s="124"/>
      <c r="UGO135" s="124"/>
      <c r="UGP135" s="124"/>
      <c r="UGQ135" s="124"/>
      <c r="UGR135" s="124"/>
      <c r="UGS135" s="124"/>
      <c r="UGT135" s="124"/>
      <c r="UGU135" s="124"/>
      <c r="UGV135" s="124"/>
      <c r="UGW135" s="124"/>
      <c r="UGX135" s="124"/>
      <c r="UGY135" s="124"/>
      <c r="UGZ135" s="124"/>
      <c r="UHA135" s="124"/>
      <c r="UHB135" s="124"/>
      <c r="UHC135" s="124"/>
      <c r="UHD135" s="124"/>
      <c r="UHE135" s="124"/>
      <c r="UHF135" s="124"/>
      <c r="UHG135" s="124"/>
      <c r="UHH135" s="124"/>
      <c r="UHI135" s="124"/>
      <c r="UHJ135" s="124"/>
      <c r="UHK135" s="124"/>
      <c r="UHL135" s="124"/>
      <c r="UHM135" s="124"/>
      <c r="UHN135" s="124"/>
      <c r="UHO135" s="124"/>
      <c r="UHP135" s="124"/>
      <c r="UHQ135" s="124"/>
      <c r="UHR135" s="124"/>
      <c r="UHS135" s="124"/>
      <c r="UHT135" s="124"/>
      <c r="UHU135" s="124"/>
      <c r="UHV135" s="124"/>
      <c r="UHW135" s="124"/>
      <c r="UHX135" s="124"/>
      <c r="UHY135" s="124"/>
      <c r="UHZ135" s="124"/>
      <c r="UIA135" s="124"/>
      <c r="UIB135" s="124"/>
      <c r="UIC135" s="124"/>
      <c r="UID135" s="124"/>
      <c r="UIE135" s="124"/>
      <c r="UIF135" s="124"/>
      <c r="UIG135" s="124"/>
      <c r="UIH135" s="124"/>
      <c r="UII135" s="124"/>
      <c r="UIJ135" s="124"/>
      <c r="UIK135" s="124"/>
      <c r="UIL135" s="124"/>
      <c r="UIM135" s="124"/>
      <c r="UIN135" s="124"/>
      <c r="UIO135" s="124"/>
      <c r="UIP135" s="124"/>
      <c r="UIQ135" s="124"/>
      <c r="UIR135" s="124"/>
      <c r="UIS135" s="124"/>
      <c r="UIT135" s="124"/>
      <c r="UIU135" s="124"/>
      <c r="UIV135" s="124"/>
      <c r="UIW135" s="124"/>
      <c r="UIX135" s="124"/>
      <c r="UIY135" s="124"/>
      <c r="UIZ135" s="124"/>
      <c r="UJA135" s="124"/>
      <c r="UJB135" s="124"/>
      <c r="UJC135" s="124"/>
      <c r="UJD135" s="124"/>
      <c r="UJE135" s="124"/>
      <c r="UJF135" s="124"/>
      <c r="UJG135" s="124"/>
      <c r="UJH135" s="124"/>
      <c r="UJI135" s="124"/>
      <c r="UJJ135" s="124"/>
      <c r="UJK135" s="124"/>
      <c r="UJL135" s="124"/>
      <c r="UJM135" s="124"/>
      <c r="UJN135" s="124"/>
      <c r="UJO135" s="124"/>
      <c r="UJP135" s="124"/>
      <c r="UJQ135" s="124"/>
      <c r="UJR135" s="124"/>
      <c r="UJS135" s="124"/>
      <c r="UJT135" s="124"/>
      <c r="UJU135" s="124"/>
      <c r="UJV135" s="124"/>
      <c r="UJW135" s="124"/>
      <c r="UJX135" s="124"/>
      <c r="UJY135" s="124"/>
      <c r="UJZ135" s="124"/>
      <c r="UKA135" s="124"/>
      <c r="UKB135" s="124"/>
      <c r="UKC135" s="124"/>
      <c r="UKD135" s="124"/>
      <c r="UKE135" s="124"/>
      <c r="UKF135" s="124"/>
      <c r="UKG135" s="124"/>
      <c r="UKH135" s="124"/>
      <c r="UKI135" s="124"/>
      <c r="UKJ135" s="124"/>
      <c r="UKK135" s="124"/>
      <c r="UKL135" s="124"/>
      <c r="UKM135" s="124"/>
      <c r="UKN135" s="124"/>
      <c r="UKO135" s="124"/>
      <c r="UKP135" s="124"/>
      <c r="UKQ135" s="124"/>
      <c r="UKR135" s="124"/>
      <c r="UKS135" s="124"/>
      <c r="UKT135" s="124"/>
      <c r="UKU135" s="124"/>
      <c r="UKV135" s="124"/>
      <c r="UKW135" s="124"/>
      <c r="UKX135" s="124"/>
      <c r="UKY135" s="124"/>
      <c r="UKZ135" s="124"/>
      <c r="ULA135" s="124"/>
      <c r="ULB135" s="124"/>
      <c r="ULC135" s="124"/>
      <c r="ULD135" s="124"/>
      <c r="ULE135" s="124"/>
      <c r="ULF135" s="124"/>
      <c r="ULG135" s="124"/>
      <c r="ULH135" s="124"/>
      <c r="ULI135" s="124"/>
      <c r="ULJ135" s="124"/>
      <c r="ULK135" s="124"/>
      <c r="ULL135" s="124"/>
      <c r="ULM135" s="124"/>
      <c r="ULN135" s="124"/>
      <c r="ULO135" s="124"/>
      <c r="ULP135" s="124"/>
      <c r="ULQ135" s="124"/>
      <c r="ULR135" s="124"/>
      <c r="ULS135" s="124"/>
      <c r="ULT135" s="124"/>
      <c r="ULU135" s="124"/>
      <c r="ULV135" s="124"/>
      <c r="ULW135" s="124"/>
      <c r="ULX135" s="124"/>
      <c r="ULY135" s="124"/>
      <c r="ULZ135" s="124"/>
      <c r="UMA135" s="124"/>
      <c r="UMB135" s="124"/>
      <c r="UMC135" s="124"/>
      <c r="UMD135" s="124"/>
      <c r="UME135" s="124"/>
      <c r="UMF135" s="124"/>
      <c r="UMG135" s="124"/>
      <c r="UMH135" s="124"/>
      <c r="UMI135" s="124"/>
      <c r="UMJ135" s="124"/>
      <c r="UMK135" s="124"/>
      <c r="UML135" s="124"/>
      <c r="UMM135" s="124"/>
      <c r="UMN135" s="124"/>
      <c r="UMO135" s="124"/>
      <c r="UMP135" s="124"/>
      <c r="UMQ135" s="124"/>
      <c r="UMR135" s="124"/>
      <c r="UMS135" s="124"/>
      <c r="UMT135" s="124"/>
      <c r="UMU135" s="124"/>
      <c r="UMV135" s="124"/>
      <c r="UMW135" s="124"/>
      <c r="UMX135" s="124"/>
      <c r="UMY135" s="124"/>
      <c r="UMZ135" s="124"/>
      <c r="UNA135" s="124"/>
      <c r="UNB135" s="124"/>
      <c r="UNC135" s="124"/>
      <c r="UND135" s="124"/>
      <c r="UNE135" s="124"/>
      <c r="UNF135" s="124"/>
      <c r="UNG135" s="124"/>
      <c r="UNH135" s="124"/>
      <c r="UNI135" s="124"/>
      <c r="UNJ135" s="124"/>
      <c r="UNK135" s="124"/>
      <c r="UNL135" s="124"/>
      <c r="UNM135" s="124"/>
      <c r="UNN135" s="124"/>
      <c r="UNO135" s="124"/>
      <c r="UNP135" s="124"/>
      <c r="UNQ135" s="124"/>
      <c r="UNR135" s="124"/>
      <c r="UNS135" s="124"/>
      <c r="UNT135" s="124"/>
      <c r="UNU135" s="124"/>
      <c r="UNV135" s="124"/>
      <c r="UNW135" s="124"/>
      <c r="UNX135" s="124"/>
      <c r="UNY135" s="124"/>
      <c r="UNZ135" s="124"/>
      <c r="UOA135" s="124"/>
      <c r="UOB135" s="124"/>
      <c r="UOC135" s="124"/>
      <c r="UOD135" s="124"/>
      <c r="UOE135" s="124"/>
      <c r="UOF135" s="124"/>
      <c r="UOG135" s="124"/>
      <c r="UOH135" s="124"/>
      <c r="UOI135" s="124"/>
      <c r="UOJ135" s="124"/>
      <c r="UOK135" s="124"/>
      <c r="UOL135" s="124"/>
      <c r="UOM135" s="124"/>
      <c r="UON135" s="124"/>
      <c r="UOO135" s="124"/>
      <c r="UOP135" s="124"/>
      <c r="UOQ135" s="124"/>
      <c r="UOR135" s="124"/>
      <c r="UOS135" s="124"/>
      <c r="UOT135" s="124"/>
      <c r="UOU135" s="124"/>
      <c r="UOV135" s="124"/>
      <c r="UOW135" s="124"/>
      <c r="UOX135" s="124"/>
      <c r="UOY135" s="124"/>
      <c r="UOZ135" s="124"/>
      <c r="UPA135" s="124"/>
      <c r="UPB135" s="124"/>
      <c r="UPC135" s="124"/>
      <c r="UPD135" s="124"/>
      <c r="UPE135" s="124"/>
      <c r="UPF135" s="124"/>
      <c r="UPG135" s="124"/>
      <c r="UPH135" s="124"/>
      <c r="UPI135" s="124"/>
      <c r="UPJ135" s="124"/>
      <c r="UPK135" s="124"/>
      <c r="UPL135" s="124"/>
      <c r="UPM135" s="124"/>
      <c r="UPN135" s="124"/>
      <c r="UPO135" s="124"/>
      <c r="UPP135" s="124"/>
      <c r="UPQ135" s="124"/>
      <c r="UPR135" s="124"/>
      <c r="UPS135" s="124"/>
      <c r="UPT135" s="124"/>
      <c r="UPU135" s="124"/>
      <c r="UPV135" s="124"/>
      <c r="UPW135" s="124"/>
      <c r="UPX135" s="124"/>
      <c r="UPY135" s="124"/>
      <c r="UPZ135" s="124"/>
      <c r="UQA135" s="124"/>
      <c r="UQB135" s="124"/>
      <c r="UQC135" s="124"/>
      <c r="UQD135" s="124"/>
      <c r="UQE135" s="124"/>
      <c r="UQF135" s="124"/>
      <c r="UQG135" s="124"/>
      <c r="UQH135" s="124"/>
      <c r="UQI135" s="124"/>
      <c r="UQJ135" s="124"/>
      <c r="UQK135" s="124"/>
      <c r="UQL135" s="124"/>
      <c r="UQM135" s="124"/>
      <c r="UQN135" s="124"/>
      <c r="UQO135" s="124"/>
      <c r="UQP135" s="124"/>
      <c r="UQQ135" s="124"/>
      <c r="UQR135" s="124"/>
      <c r="UQS135" s="124"/>
      <c r="UQT135" s="124"/>
      <c r="UQU135" s="124"/>
      <c r="UQV135" s="124"/>
      <c r="UQW135" s="124"/>
      <c r="UQX135" s="124"/>
      <c r="UQY135" s="124"/>
      <c r="UQZ135" s="124"/>
      <c r="URA135" s="124"/>
      <c r="URB135" s="124"/>
      <c r="URC135" s="124"/>
      <c r="URD135" s="124"/>
      <c r="URE135" s="124"/>
      <c r="URF135" s="124"/>
      <c r="URG135" s="124"/>
      <c r="URH135" s="124"/>
      <c r="URI135" s="124"/>
      <c r="URJ135" s="124"/>
      <c r="URK135" s="124"/>
      <c r="URL135" s="124"/>
      <c r="URM135" s="124"/>
      <c r="URN135" s="124"/>
      <c r="URO135" s="124"/>
      <c r="URP135" s="124"/>
      <c r="URQ135" s="124"/>
      <c r="URR135" s="124"/>
      <c r="URS135" s="124"/>
      <c r="URT135" s="124"/>
      <c r="URU135" s="124"/>
      <c r="URV135" s="124"/>
      <c r="URW135" s="124"/>
      <c r="URX135" s="124"/>
      <c r="URY135" s="124"/>
      <c r="URZ135" s="124"/>
      <c r="USA135" s="124"/>
      <c r="USB135" s="124"/>
      <c r="USC135" s="124"/>
      <c r="USD135" s="124"/>
      <c r="USE135" s="124"/>
      <c r="USF135" s="124"/>
      <c r="USG135" s="124"/>
      <c r="USH135" s="124"/>
      <c r="USI135" s="124"/>
      <c r="USJ135" s="124"/>
      <c r="USK135" s="124"/>
      <c r="USL135" s="124"/>
      <c r="USM135" s="124"/>
      <c r="USN135" s="124"/>
      <c r="USO135" s="124"/>
      <c r="USP135" s="124"/>
      <c r="USQ135" s="124"/>
      <c r="USR135" s="124"/>
      <c r="USS135" s="124"/>
      <c r="UST135" s="124"/>
      <c r="USU135" s="124"/>
      <c r="USV135" s="124"/>
      <c r="USW135" s="124"/>
      <c r="USX135" s="124"/>
      <c r="USY135" s="124"/>
      <c r="USZ135" s="124"/>
      <c r="UTA135" s="124"/>
      <c r="UTB135" s="124"/>
      <c r="UTC135" s="124"/>
      <c r="UTD135" s="124"/>
      <c r="UTE135" s="124"/>
      <c r="UTF135" s="124"/>
      <c r="UTG135" s="124"/>
      <c r="UTH135" s="124"/>
      <c r="UTI135" s="124"/>
      <c r="UTJ135" s="124"/>
      <c r="UTK135" s="124"/>
      <c r="UTL135" s="124"/>
      <c r="UTM135" s="124"/>
      <c r="UTN135" s="124"/>
      <c r="UTO135" s="124"/>
      <c r="UTP135" s="124"/>
      <c r="UTQ135" s="124"/>
      <c r="UTR135" s="124"/>
      <c r="UTS135" s="124"/>
      <c r="UTT135" s="124"/>
      <c r="UTU135" s="124"/>
      <c r="UTV135" s="124"/>
      <c r="UTW135" s="124"/>
      <c r="UTX135" s="124"/>
      <c r="UTY135" s="124"/>
      <c r="UTZ135" s="124"/>
      <c r="UUA135" s="124"/>
      <c r="UUB135" s="124"/>
      <c r="UUC135" s="124"/>
      <c r="UUD135" s="124"/>
      <c r="UUE135" s="124"/>
      <c r="UUF135" s="124"/>
      <c r="UUG135" s="124"/>
      <c r="UUH135" s="124"/>
      <c r="UUI135" s="124"/>
      <c r="UUJ135" s="124"/>
      <c r="UUK135" s="124"/>
      <c r="UUL135" s="124"/>
      <c r="UUM135" s="124"/>
      <c r="UUN135" s="124"/>
      <c r="UUO135" s="124"/>
      <c r="UUP135" s="124"/>
      <c r="UUQ135" s="124"/>
      <c r="UUR135" s="124"/>
      <c r="UUS135" s="124"/>
      <c r="UUT135" s="124"/>
      <c r="UUU135" s="124"/>
      <c r="UUV135" s="124"/>
      <c r="UUW135" s="124"/>
      <c r="UUX135" s="124"/>
      <c r="UUY135" s="124"/>
      <c r="UUZ135" s="124"/>
      <c r="UVA135" s="124"/>
      <c r="UVB135" s="124"/>
      <c r="UVC135" s="124"/>
      <c r="UVD135" s="124"/>
      <c r="UVE135" s="124"/>
      <c r="UVF135" s="124"/>
      <c r="UVG135" s="124"/>
      <c r="UVH135" s="124"/>
      <c r="UVI135" s="124"/>
      <c r="UVJ135" s="124"/>
      <c r="UVK135" s="124"/>
      <c r="UVL135" s="124"/>
      <c r="UVM135" s="124"/>
      <c r="UVN135" s="124"/>
      <c r="UVO135" s="124"/>
      <c r="UVP135" s="124"/>
      <c r="UVQ135" s="124"/>
      <c r="UVR135" s="124"/>
      <c r="UVS135" s="124"/>
      <c r="UVT135" s="124"/>
      <c r="UVU135" s="124"/>
      <c r="UVV135" s="124"/>
      <c r="UVW135" s="124"/>
      <c r="UVX135" s="124"/>
      <c r="UVY135" s="124"/>
      <c r="UVZ135" s="124"/>
      <c r="UWA135" s="124"/>
      <c r="UWB135" s="124"/>
      <c r="UWC135" s="124"/>
      <c r="UWD135" s="124"/>
      <c r="UWE135" s="124"/>
      <c r="UWF135" s="124"/>
      <c r="UWG135" s="124"/>
      <c r="UWH135" s="124"/>
      <c r="UWI135" s="124"/>
      <c r="UWJ135" s="124"/>
      <c r="UWK135" s="124"/>
      <c r="UWL135" s="124"/>
      <c r="UWM135" s="124"/>
      <c r="UWN135" s="124"/>
      <c r="UWO135" s="124"/>
      <c r="UWP135" s="124"/>
      <c r="UWQ135" s="124"/>
      <c r="UWR135" s="124"/>
      <c r="UWS135" s="124"/>
      <c r="UWT135" s="124"/>
      <c r="UWU135" s="124"/>
      <c r="UWV135" s="124"/>
      <c r="UWW135" s="124"/>
      <c r="UWX135" s="124"/>
      <c r="UWY135" s="124"/>
      <c r="UWZ135" s="124"/>
      <c r="UXA135" s="124"/>
      <c r="UXB135" s="124"/>
      <c r="UXC135" s="124"/>
      <c r="UXD135" s="124"/>
      <c r="UXE135" s="124"/>
      <c r="UXF135" s="124"/>
      <c r="UXG135" s="124"/>
      <c r="UXH135" s="124"/>
      <c r="UXI135" s="124"/>
      <c r="UXJ135" s="124"/>
      <c r="UXK135" s="124"/>
      <c r="UXL135" s="124"/>
      <c r="UXM135" s="124"/>
      <c r="UXN135" s="124"/>
      <c r="UXO135" s="124"/>
      <c r="UXP135" s="124"/>
      <c r="UXQ135" s="124"/>
      <c r="UXR135" s="124"/>
      <c r="UXS135" s="124"/>
      <c r="UXT135" s="124"/>
      <c r="UXU135" s="124"/>
      <c r="UXV135" s="124"/>
      <c r="UXW135" s="124"/>
      <c r="UXX135" s="124"/>
      <c r="UXY135" s="124"/>
      <c r="UXZ135" s="124"/>
      <c r="UYA135" s="124"/>
      <c r="UYB135" s="124"/>
      <c r="UYC135" s="124"/>
      <c r="UYD135" s="124"/>
      <c r="UYE135" s="124"/>
      <c r="UYF135" s="124"/>
      <c r="UYG135" s="124"/>
      <c r="UYH135" s="124"/>
      <c r="UYI135" s="124"/>
      <c r="UYJ135" s="124"/>
      <c r="UYK135" s="124"/>
      <c r="UYL135" s="124"/>
      <c r="UYM135" s="124"/>
      <c r="UYN135" s="124"/>
      <c r="UYO135" s="124"/>
      <c r="UYP135" s="124"/>
      <c r="UYQ135" s="124"/>
      <c r="UYR135" s="124"/>
      <c r="UYS135" s="124"/>
      <c r="UYT135" s="124"/>
      <c r="UYU135" s="124"/>
      <c r="UYV135" s="124"/>
      <c r="UYW135" s="124"/>
      <c r="UYX135" s="124"/>
      <c r="UYY135" s="124"/>
      <c r="UYZ135" s="124"/>
      <c r="UZA135" s="124"/>
      <c r="UZB135" s="124"/>
      <c r="UZC135" s="124"/>
      <c r="UZD135" s="124"/>
      <c r="UZE135" s="124"/>
      <c r="UZF135" s="124"/>
      <c r="UZG135" s="124"/>
      <c r="UZH135" s="124"/>
      <c r="UZI135" s="124"/>
      <c r="UZJ135" s="124"/>
      <c r="UZK135" s="124"/>
      <c r="UZL135" s="124"/>
      <c r="UZM135" s="124"/>
      <c r="UZN135" s="124"/>
      <c r="UZO135" s="124"/>
      <c r="UZP135" s="124"/>
      <c r="UZQ135" s="124"/>
      <c r="UZR135" s="124"/>
      <c r="UZS135" s="124"/>
      <c r="UZT135" s="124"/>
      <c r="UZU135" s="124"/>
      <c r="UZV135" s="124"/>
      <c r="UZW135" s="124"/>
      <c r="UZX135" s="124"/>
      <c r="UZY135" s="124"/>
      <c r="UZZ135" s="124"/>
      <c r="VAA135" s="124"/>
      <c r="VAB135" s="124"/>
      <c r="VAC135" s="124"/>
      <c r="VAD135" s="124"/>
      <c r="VAE135" s="124"/>
      <c r="VAF135" s="124"/>
      <c r="VAG135" s="124"/>
      <c r="VAH135" s="124"/>
      <c r="VAI135" s="124"/>
      <c r="VAJ135" s="124"/>
      <c r="VAK135" s="124"/>
      <c r="VAL135" s="124"/>
      <c r="VAM135" s="124"/>
      <c r="VAN135" s="124"/>
      <c r="VAO135" s="124"/>
      <c r="VAP135" s="124"/>
      <c r="VAQ135" s="124"/>
      <c r="VAR135" s="124"/>
      <c r="VAS135" s="124"/>
      <c r="VAT135" s="124"/>
      <c r="VAU135" s="124"/>
      <c r="VAV135" s="124"/>
      <c r="VAW135" s="124"/>
      <c r="VAX135" s="124"/>
      <c r="VAY135" s="124"/>
      <c r="VAZ135" s="124"/>
      <c r="VBA135" s="124"/>
      <c r="VBB135" s="124"/>
      <c r="VBC135" s="124"/>
      <c r="VBD135" s="124"/>
      <c r="VBE135" s="124"/>
      <c r="VBF135" s="124"/>
      <c r="VBG135" s="124"/>
      <c r="VBH135" s="124"/>
      <c r="VBI135" s="124"/>
      <c r="VBJ135" s="124"/>
      <c r="VBK135" s="124"/>
      <c r="VBL135" s="124"/>
      <c r="VBM135" s="124"/>
      <c r="VBN135" s="124"/>
      <c r="VBO135" s="124"/>
      <c r="VBP135" s="124"/>
      <c r="VBQ135" s="124"/>
      <c r="VBR135" s="124"/>
      <c r="VBS135" s="124"/>
      <c r="VBT135" s="124"/>
      <c r="VBU135" s="124"/>
      <c r="VBV135" s="124"/>
      <c r="VBW135" s="124"/>
      <c r="VBX135" s="124"/>
      <c r="VBY135" s="124"/>
      <c r="VBZ135" s="124"/>
      <c r="VCA135" s="124"/>
      <c r="VCB135" s="124"/>
      <c r="VCC135" s="124"/>
      <c r="VCD135" s="124"/>
      <c r="VCE135" s="124"/>
      <c r="VCF135" s="124"/>
      <c r="VCG135" s="124"/>
      <c r="VCH135" s="124"/>
      <c r="VCI135" s="124"/>
      <c r="VCJ135" s="124"/>
      <c r="VCK135" s="124"/>
      <c r="VCL135" s="124"/>
      <c r="VCM135" s="124"/>
      <c r="VCN135" s="124"/>
      <c r="VCO135" s="124"/>
      <c r="VCP135" s="124"/>
      <c r="VCQ135" s="124"/>
      <c r="VCR135" s="124"/>
      <c r="VCS135" s="124"/>
      <c r="VCT135" s="124"/>
      <c r="VCU135" s="124"/>
      <c r="VCV135" s="124"/>
      <c r="VCW135" s="124"/>
      <c r="VCX135" s="124"/>
      <c r="VCY135" s="124"/>
      <c r="VCZ135" s="124"/>
      <c r="VDA135" s="124"/>
      <c r="VDB135" s="124"/>
      <c r="VDC135" s="124"/>
      <c r="VDD135" s="124"/>
      <c r="VDE135" s="124"/>
      <c r="VDF135" s="124"/>
      <c r="VDG135" s="124"/>
      <c r="VDH135" s="124"/>
      <c r="VDI135" s="124"/>
      <c r="VDJ135" s="124"/>
      <c r="VDK135" s="124"/>
      <c r="VDL135" s="124"/>
      <c r="VDM135" s="124"/>
      <c r="VDN135" s="124"/>
      <c r="VDO135" s="124"/>
      <c r="VDP135" s="124"/>
      <c r="VDQ135" s="124"/>
      <c r="VDR135" s="124"/>
      <c r="VDS135" s="124"/>
      <c r="VDT135" s="124"/>
      <c r="VDU135" s="124"/>
      <c r="VDV135" s="124"/>
      <c r="VDW135" s="124"/>
      <c r="VDX135" s="124"/>
      <c r="VDY135" s="124"/>
      <c r="VDZ135" s="124"/>
      <c r="VEA135" s="124"/>
      <c r="VEB135" s="124"/>
      <c r="VEC135" s="124"/>
      <c r="VED135" s="124"/>
      <c r="VEE135" s="124"/>
      <c r="VEF135" s="124"/>
      <c r="VEG135" s="124"/>
      <c r="VEH135" s="124"/>
      <c r="VEI135" s="124"/>
      <c r="VEJ135" s="124"/>
      <c r="VEK135" s="124"/>
      <c r="VEL135" s="124"/>
      <c r="VEM135" s="124"/>
      <c r="VEN135" s="124"/>
      <c r="VEO135" s="124"/>
      <c r="VEP135" s="124"/>
      <c r="VEQ135" s="124"/>
      <c r="VER135" s="124"/>
      <c r="VES135" s="124"/>
      <c r="VET135" s="124"/>
      <c r="VEU135" s="124"/>
      <c r="VEV135" s="124"/>
      <c r="VEW135" s="124"/>
      <c r="VEX135" s="124"/>
      <c r="VEY135" s="124"/>
      <c r="VEZ135" s="124"/>
      <c r="VFA135" s="124"/>
      <c r="VFB135" s="124"/>
      <c r="VFC135" s="124"/>
      <c r="VFD135" s="124"/>
      <c r="VFE135" s="124"/>
      <c r="VFF135" s="124"/>
      <c r="VFG135" s="124"/>
      <c r="VFH135" s="124"/>
      <c r="VFI135" s="124"/>
      <c r="VFJ135" s="124"/>
      <c r="VFK135" s="124"/>
      <c r="VFL135" s="124"/>
      <c r="VFM135" s="124"/>
      <c r="VFN135" s="124"/>
      <c r="VFO135" s="124"/>
      <c r="VFP135" s="124"/>
      <c r="VFQ135" s="124"/>
      <c r="VFR135" s="124"/>
      <c r="VFS135" s="124"/>
      <c r="VFT135" s="124"/>
      <c r="VFU135" s="124"/>
      <c r="VFV135" s="124"/>
      <c r="VFW135" s="124"/>
      <c r="VFX135" s="124"/>
      <c r="VFY135" s="124"/>
      <c r="VFZ135" s="124"/>
      <c r="VGA135" s="124"/>
      <c r="VGB135" s="124"/>
      <c r="VGC135" s="124"/>
      <c r="VGD135" s="124"/>
      <c r="VGE135" s="124"/>
      <c r="VGF135" s="124"/>
      <c r="VGG135" s="124"/>
      <c r="VGH135" s="124"/>
      <c r="VGI135" s="124"/>
      <c r="VGJ135" s="124"/>
      <c r="VGK135" s="124"/>
      <c r="VGL135" s="124"/>
      <c r="VGM135" s="124"/>
      <c r="VGN135" s="124"/>
      <c r="VGO135" s="124"/>
      <c r="VGP135" s="124"/>
      <c r="VGQ135" s="124"/>
      <c r="VGR135" s="124"/>
      <c r="VGS135" s="124"/>
      <c r="VGT135" s="124"/>
      <c r="VGU135" s="124"/>
      <c r="VGV135" s="124"/>
      <c r="VGW135" s="124"/>
      <c r="VGX135" s="124"/>
      <c r="VGY135" s="124"/>
      <c r="VGZ135" s="124"/>
      <c r="VHA135" s="124"/>
      <c r="VHB135" s="124"/>
      <c r="VHC135" s="124"/>
      <c r="VHD135" s="124"/>
      <c r="VHE135" s="124"/>
      <c r="VHF135" s="124"/>
      <c r="VHG135" s="124"/>
      <c r="VHH135" s="124"/>
      <c r="VHI135" s="124"/>
      <c r="VHJ135" s="124"/>
      <c r="VHK135" s="124"/>
      <c r="VHL135" s="124"/>
      <c r="VHM135" s="124"/>
      <c r="VHN135" s="124"/>
      <c r="VHO135" s="124"/>
      <c r="VHP135" s="124"/>
      <c r="VHQ135" s="124"/>
      <c r="VHR135" s="124"/>
      <c r="VHS135" s="124"/>
      <c r="VHT135" s="124"/>
      <c r="VHU135" s="124"/>
      <c r="VHV135" s="124"/>
      <c r="VHW135" s="124"/>
      <c r="VHX135" s="124"/>
      <c r="VHY135" s="124"/>
      <c r="VHZ135" s="124"/>
      <c r="VIA135" s="124"/>
      <c r="VIB135" s="124"/>
      <c r="VIC135" s="124"/>
      <c r="VID135" s="124"/>
      <c r="VIE135" s="124"/>
      <c r="VIF135" s="124"/>
      <c r="VIG135" s="124"/>
      <c r="VIH135" s="124"/>
      <c r="VII135" s="124"/>
      <c r="VIJ135" s="124"/>
      <c r="VIK135" s="124"/>
      <c r="VIL135" s="124"/>
      <c r="VIM135" s="124"/>
      <c r="VIN135" s="124"/>
      <c r="VIO135" s="124"/>
      <c r="VIP135" s="124"/>
      <c r="VIQ135" s="124"/>
      <c r="VIR135" s="124"/>
      <c r="VIS135" s="124"/>
      <c r="VIT135" s="124"/>
      <c r="VIU135" s="124"/>
      <c r="VIV135" s="124"/>
      <c r="VIW135" s="124"/>
      <c r="VIX135" s="124"/>
      <c r="VIY135" s="124"/>
      <c r="VIZ135" s="124"/>
      <c r="VJA135" s="124"/>
      <c r="VJB135" s="124"/>
      <c r="VJC135" s="124"/>
      <c r="VJD135" s="124"/>
      <c r="VJE135" s="124"/>
      <c r="VJF135" s="124"/>
      <c r="VJG135" s="124"/>
      <c r="VJH135" s="124"/>
      <c r="VJI135" s="124"/>
      <c r="VJJ135" s="124"/>
      <c r="VJK135" s="124"/>
      <c r="VJL135" s="124"/>
      <c r="VJM135" s="124"/>
      <c r="VJN135" s="124"/>
      <c r="VJO135" s="124"/>
      <c r="VJP135" s="124"/>
      <c r="VJQ135" s="124"/>
      <c r="VJR135" s="124"/>
      <c r="VJS135" s="124"/>
      <c r="VJT135" s="124"/>
      <c r="VJU135" s="124"/>
      <c r="VJV135" s="124"/>
      <c r="VJW135" s="124"/>
      <c r="VJX135" s="124"/>
      <c r="VJY135" s="124"/>
      <c r="VJZ135" s="124"/>
      <c r="VKA135" s="124"/>
      <c r="VKB135" s="124"/>
      <c r="VKC135" s="124"/>
      <c r="VKD135" s="124"/>
      <c r="VKE135" s="124"/>
      <c r="VKF135" s="124"/>
      <c r="VKG135" s="124"/>
      <c r="VKH135" s="124"/>
      <c r="VKI135" s="124"/>
      <c r="VKJ135" s="124"/>
      <c r="VKK135" s="124"/>
      <c r="VKL135" s="124"/>
      <c r="VKM135" s="124"/>
      <c r="VKN135" s="124"/>
      <c r="VKO135" s="124"/>
      <c r="VKP135" s="124"/>
      <c r="VKQ135" s="124"/>
      <c r="VKR135" s="124"/>
      <c r="VKS135" s="124"/>
      <c r="VKT135" s="124"/>
      <c r="VKU135" s="124"/>
      <c r="VKV135" s="124"/>
      <c r="VKW135" s="124"/>
      <c r="VKX135" s="124"/>
      <c r="VKY135" s="124"/>
      <c r="VKZ135" s="124"/>
      <c r="VLA135" s="124"/>
      <c r="VLB135" s="124"/>
      <c r="VLC135" s="124"/>
      <c r="VLD135" s="124"/>
      <c r="VLE135" s="124"/>
      <c r="VLF135" s="124"/>
      <c r="VLG135" s="124"/>
      <c r="VLH135" s="124"/>
      <c r="VLI135" s="124"/>
      <c r="VLJ135" s="124"/>
      <c r="VLK135" s="124"/>
      <c r="VLL135" s="124"/>
      <c r="VLM135" s="124"/>
      <c r="VLN135" s="124"/>
      <c r="VLO135" s="124"/>
      <c r="VLP135" s="124"/>
      <c r="VLQ135" s="124"/>
      <c r="VLR135" s="124"/>
      <c r="VLS135" s="124"/>
      <c r="VLT135" s="124"/>
      <c r="VLU135" s="124"/>
      <c r="VLV135" s="124"/>
      <c r="VLW135" s="124"/>
      <c r="VLX135" s="124"/>
      <c r="VLY135" s="124"/>
      <c r="VLZ135" s="124"/>
      <c r="VMA135" s="124"/>
      <c r="VMB135" s="124"/>
      <c r="VMC135" s="124"/>
      <c r="VMD135" s="124"/>
      <c r="VME135" s="124"/>
      <c r="VMF135" s="124"/>
      <c r="VMG135" s="124"/>
      <c r="VMH135" s="124"/>
      <c r="VMI135" s="124"/>
      <c r="VMJ135" s="124"/>
      <c r="VMK135" s="124"/>
      <c r="VML135" s="124"/>
      <c r="VMM135" s="124"/>
      <c r="VMN135" s="124"/>
      <c r="VMO135" s="124"/>
      <c r="VMP135" s="124"/>
      <c r="VMQ135" s="124"/>
      <c r="VMR135" s="124"/>
      <c r="VMS135" s="124"/>
      <c r="VMT135" s="124"/>
      <c r="VMU135" s="124"/>
      <c r="VMV135" s="124"/>
      <c r="VMW135" s="124"/>
      <c r="VMX135" s="124"/>
      <c r="VMY135" s="124"/>
      <c r="VMZ135" s="124"/>
      <c r="VNA135" s="124"/>
      <c r="VNB135" s="124"/>
      <c r="VNC135" s="124"/>
      <c r="VND135" s="124"/>
      <c r="VNE135" s="124"/>
      <c r="VNF135" s="124"/>
      <c r="VNG135" s="124"/>
      <c r="VNH135" s="124"/>
      <c r="VNI135" s="124"/>
      <c r="VNJ135" s="124"/>
      <c r="VNK135" s="124"/>
      <c r="VNL135" s="124"/>
      <c r="VNM135" s="124"/>
      <c r="VNN135" s="124"/>
      <c r="VNO135" s="124"/>
      <c r="VNP135" s="124"/>
      <c r="VNQ135" s="124"/>
      <c r="VNR135" s="124"/>
      <c r="VNS135" s="124"/>
      <c r="VNT135" s="124"/>
      <c r="VNU135" s="124"/>
      <c r="VNV135" s="124"/>
      <c r="VNW135" s="124"/>
      <c r="VNX135" s="124"/>
      <c r="VNY135" s="124"/>
      <c r="VNZ135" s="124"/>
      <c r="VOA135" s="124"/>
      <c r="VOB135" s="124"/>
      <c r="VOC135" s="124"/>
      <c r="VOD135" s="124"/>
      <c r="VOE135" s="124"/>
      <c r="VOF135" s="124"/>
      <c r="VOG135" s="124"/>
      <c r="VOH135" s="124"/>
      <c r="VOI135" s="124"/>
      <c r="VOJ135" s="124"/>
      <c r="VOK135" s="124"/>
      <c r="VOL135" s="124"/>
      <c r="VOM135" s="124"/>
      <c r="VON135" s="124"/>
      <c r="VOO135" s="124"/>
      <c r="VOP135" s="124"/>
      <c r="VOQ135" s="124"/>
      <c r="VOR135" s="124"/>
      <c r="VOS135" s="124"/>
      <c r="VOT135" s="124"/>
      <c r="VOU135" s="124"/>
      <c r="VOV135" s="124"/>
      <c r="VOW135" s="124"/>
      <c r="VOX135" s="124"/>
      <c r="VOY135" s="124"/>
      <c r="VOZ135" s="124"/>
      <c r="VPA135" s="124"/>
      <c r="VPB135" s="124"/>
      <c r="VPC135" s="124"/>
      <c r="VPD135" s="124"/>
      <c r="VPE135" s="124"/>
      <c r="VPF135" s="124"/>
      <c r="VPG135" s="124"/>
      <c r="VPH135" s="124"/>
      <c r="VPI135" s="124"/>
      <c r="VPJ135" s="124"/>
      <c r="VPK135" s="124"/>
      <c r="VPL135" s="124"/>
      <c r="VPM135" s="124"/>
      <c r="VPN135" s="124"/>
      <c r="VPO135" s="124"/>
      <c r="VPP135" s="124"/>
      <c r="VPQ135" s="124"/>
      <c r="VPR135" s="124"/>
      <c r="VPS135" s="124"/>
      <c r="VPT135" s="124"/>
      <c r="VPU135" s="124"/>
      <c r="VPV135" s="124"/>
      <c r="VPW135" s="124"/>
      <c r="VPX135" s="124"/>
      <c r="VPY135" s="124"/>
      <c r="VPZ135" s="124"/>
      <c r="VQA135" s="124"/>
      <c r="VQB135" s="124"/>
      <c r="VQC135" s="124"/>
      <c r="VQD135" s="124"/>
      <c r="VQE135" s="124"/>
      <c r="VQF135" s="124"/>
      <c r="VQG135" s="124"/>
      <c r="VQH135" s="124"/>
      <c r="VQI135" s="124"/>
      <c r="VQJ135" s="124"/>
      <c r="VQK135" s="124"/>
      <c r="VQL135" s="124"/>
      <c r="VQM135" s="124"/>
      <c r="VQN135" s="124"/>
      <c r="VQO135" s="124"/>
      <c r="VQP135" s="124"/>
      <c r="VQQ135" s="124"/>
      <c r="VQR135" s="124"/>
      <c r="VQS135" s="124"/>
      <c r="VQT135" s="124"/>
      <c r="VQU135" s="124"/>
      <c r="VQV135" s="124"/>
      <c r="VQW135" s="124"/>
      <c r="VQX135" s="124"/>
      <c r="VQY135" s="124"/>
      <c r="VQZ135" s="124"/>
      <c r="VRA135" s="124"/>
      <c r="VRB135" s="124"/>
      <c r="VRC135" s="124"/>
      <c r="VRD135" s="124"/>
      <c r="VRE135" s="124"/>
      <c r="VRF135" s="124"/>
      <c r="VRG135" s="124"/>
      <c r="VRH135" s="124"/>
      <c r="VRI135" s="124"/>
      <c r="VRJ135" s="124"/>
      <c r="VRK135" s="124"/>
      <c r="VRL135" s="124"/>
      <c r="VRM135" s="124"/>
      <c r="VRN135" s="124"/>
      <c r="VRO135" s="124"/>
      <c r="VRP135" s="124"/>
      <c r="VRQ135" s="124"/>
      <c r="VRR135" s="124"/>
      <c r="VRS135" s="124"/>
      <c r="VRT135" s="124"/>
      <c r="VRU135" s="124"/>
      <c r="VRV135" s="124"/>
      <c r="VRW135" s="124"/>
      <c r="VRX135" s="124"/>
      <c r="VRY135" s="124"/>
      <c r="VRZ135" s="124"/>
      <c r="VSA135" s="124"/>
      <c r="VSB135" s="124"/>
      <c r="VSC135" s="124"/>
      <c r="VSD135" s="124"/>
      <c r="VSE135" s="124"/>
      <c r="VSF135" s="124"/>
      <c r="VSG135" s="124"/>
      <c r="VSH135" s="124"/>
      <c r="VSI135" s="124"/>
      <c r="VSJ135" s="124"/>
      <c r="VSK135" s="124"/>
      <c r="VSL135" s="124"/>
      <c r="VSM135" s="124"/>
      <c r="VSN135" s="124"/>
      <c r="VSO135" s="124"/>
      <c r="VSP135" s="124"/>
      <c r="VSQ135" s="124"/>
      <c r="VSR135" s="124"/>
      <c r="VSS135" s="124"/>
      <c r="VST135" s="124"/>
      <c r="VSU135" s="124"/>
      <c r="VSV135" s="124"/>
      <c r="VSW135" s="124"/>
      <c r="VSX135" s="124"/>
      <c r="VSY135" s="124"/>
      <c r="VSZ135" s="124"/>
      <c r="VTA135" s="124"/>
      <c r="VTB135" s="124"/>
      <c r="VTC135" s="124"/>
      <c r="VTD135" s="124"/>
      <c r="VTE135" s="124"/>
      <c r="VTF135" s="124"/>
      <c r="VTG135" s="124"/>
      <c r="VTH135" s="124"/>
      <c r="VTI135" s="124"/>
      <c r="VTJ135" s="124"/>
      <c r="VTK135" s="124"/>
      <c r="VTL135" s="124"/>
      <c r="VTM135" s="124"/>
      <c r="VTN135" s="124"/>
      <c r="VTO135" s="124"/>
      <c r="VTP135" s="124"/>
      <c r="VTQ135" s="124"/>
      <c r="VTR135" s="124"/>
      <c r="VTS135" s="124"/>
      <c r="VTT135" s="124"/>
      <c r="VTU135" s="124"/>
      <c r="VTV135" s="124"/>
      <c r="VTW135" s="124"/>
      <c r="VTX135" s="124"/>
      <c r="VTY135" s="124"/>
      <c r="VTZ135" s="124"/>
      <c r="VUA135" s="124"/>
      <c r="VUB135" s="124"/>
      <c r="VUC135" s="124"/>
      <c r="VUD135" s="124"/>
      <c r="VUE135" s="124"/>
      <c r="VUF135" s="124"/>
      <c r="VUG135" s="124"/>
      <c r="VUH135" s="124"/>
      <c r="VUI135" s="124"/>
      <c r="VUJ135" s="124"/>
      <c r="VUK135" s="124"/>
      <c r="VUL135" s="124"/>
      <c r="VUM135" s="124"/>
      <c r="VUN135" s="124"/>
      <c r="VUO135" s="124"/>
      <c r="VUP135" s="124"/>
      <c r="VUQ135" s="124"/>
      <c r="VUR135" s="124"/>
      <c r="VUS135" s="124"/>
      <c r="VUT135" s="124"/>
      <c r="VUU135" s="124"/>
      <c r="VUV135" s="124"/>
      <c r="VUW135" s="124"/>
      <c r="VUX135" s="124"/>
      <c r="VUY135" s="124"/>
      <c r="VUZ135" s="124"/>
      <c r="VVA135" s="124"/>
      <c r="VVB135" s="124"/>
      <c r="VVC135" s="124"/>
      <c r="VVD135" s="124"/>
      <c r="VVE135" s="124"/>
      <c r="VVF135" s="124"/>
      <c r="VVG135" s="124"/>
      <c r="VVH135" s="124"/>
      <c r="VVI135" s="124"/>
      <c r="VVJ135" s="124"/>
      <c r="VVK135" s="124"/>
      <c r="VVL135" s="124"/>
      <c r="VVM135" s="124"/>
      <c r="VVN135" s="124"/>
      <c r="VVO135" s="124"/>
      <c r="VVP135" s="124"/>
      <c r="VVQ135" s="124"/>
      <c r="VVR135" s="124"/>
      <c r="VVS135" s="124"/>
      <c r="VVT135" s="124"/>
      <c r="VVU135" s="124"/>
      <c r="VVV135" s="124"/>
      <c r="VVW135" s="124"/>
      <c r="VVX135" s="124"/>
      <c r="VVY135" s="124"/>
      <c r="VVZ135" s="124"/>
      <c r="VWA135" s="124"/>
      <c r="VWB135" s="124"/>
      <c r="VWC135" s="124"/>
      <c r="VWD135" s="124"/>
      <c r="VWE135" s="124"/>
      <c r="VWF135" s="124"/>
      <c r="VWG135" s="124"/>
      <c r="VWH135" s="124"/>
      <c r="VWI135" s="124"/>
      <c r="VWJ135" s="124"/>
      <c r="VWK135" s="124"/>
      <c r="VWL135" s="124"/>
      <c r="VWM135" s="124"/>
      <c r="VWN135" s="124"/>
      <c r="VWO135" s="124"/>
      <c r="VWP135" s="124"/>
      <c r="VWQ135" s="124"/>
      <c r="VWR135" s="124"/>
      <c r="VWS135" s="124"/>
      <c r="VWT135" s="124"/>
      <c r="VWU135" s="124"/>
      <c r="VWV135" s="124"/>
      <c r="VWW135" s="124"/>
      <c r="VWX135" s="124"/>
      <c r="VWY135" s="124"/>
      <c r="VWZ135" s="124"/>
      <c r="VXA135" s="124"/>
      <c r="VXB135" s="124"/>
      <c r="VXC135" s="124"/>
      <c r="VXD135" s="124"/>
      <c r="VXE135" s="124"/>
      <c r="VXF135" s="124"/>
      <c r="VXG135" s="124"/>
      <c r="VXH135" s="124"/>
      <c r="VXI135" s="124"/>
      <c r="VXJ135" s="124"/>
      <c r="VXK135" s="124"/>
      <c r="VXL135" s="124"/>
      <c r="VXM135" s="124"/>
      <c r="VXN135" s="124"/>
      <c r="VXO135" s="124"/>
      <c r="VXP135" s="124"/>
      <c r="VXQ135" s="124"/>
      <c r="VXR135" s="124"/>
      <c r="VXS135" s="124"/>
      <c r="VXT135" s="124"/>
      <c r="VXU135" s="124"/>
      <c r="VXV135" s="124"/>
      <c r="VXW135" s="124"/>
      <c r="VXX135" s="124"/>
      <c r="VXY135" s="124"/>
      <c r="VXZ135" s="124"/>
      <c r="VYA135" s="124"/>
      <c r="VYB135" s="124"/>
      <c r="VYC135" s="124"/>
      <c r="VYD135" s="124"/>
      <c r="VYE135" s="124"/>
      <c r="VYF135" s="124"/>
      <c r="VYG135" s="124"/>
      <c r="VYH135" s="124"/>
      <c r="VYI135" s="124"/>
      <c r="VYJ135" s="124"/>
      <c r="VYK135" s="124"/>
      <c r="VYL135" s="124"/>
      <c r="VYM135" s="124"/>
      <c r="VYN135" s="124"/>
      <c r="VYO135" s="124"/>
      <c r="VYP135" s="124"/>
      <c r="VYQ135" s="124"/>
      <c r="VYR135" s="124"/>
      <c r="VYS135" s="124"/>
      <c r="VYT135" s="124"/>
      <c r="VYU135" s="124"/>
      <c r="VYV135" s="124"/>
      <c r="VYW135" s="124"/>
      <c r="VYX135" s="124"/>
      <c r="VYY135" s="124"/>
      <c r="VYZ135" s="124"/>
      <c r="VZA135" s="124"/>
      <c r="VZB135" s="124"/>
      <c r="VZC135" s="124"/>
      <c r="VZD135" s="124"/>
      <c r="VZE135" s="124"/>
      <c r="VZF135" s="124"/>
      <c r="VZG135" s="124"/>
      <c r="VZH135" s="124"/>
      <c r="VZI135" s="124"/>
      <c r="VZJ135" s="124"/>
      <c r="VZK135" s="124"/>
      <c r="VZL135" s="124"/>
      <c r="VZM135" s="124"/>
      <c r="VZN135" s="124"/>
      <c r="VZO135" s="124"/>
      <c r="VZP135" s="124"/>
      <c r="VZQ135" s="124"/>
      <c r="VZR135" s="124"/>
      <c r="VZS135" s="124"/>
      <c r="VZT135" s="124"/>
      <c r="VZU135" s="124"/>
      <c r="VZV135" s="124"/>
      <c r="VZW135" s="124"/>
      <c r="VZX135" s="124"/>
      <c r="VZY135" s="124"/>
      <c r="VZZ135" s="124"/>
      <c r="WAA135" s="124"/>
      <c r="WAB135" s="124"/>
      <c r="WAC135" s="124"/>
      <c r="WAD135" s="124"/>
      <c r="WAE135" s="124"/>
      <c r="WAF135" s="124"/>
      <c r="WAG135" s="124"/>
      <c r="WAH135" s="124"/>
      <c r="WAI135" s="124"/>
      <c r="WAJ135" s="124"/>
      <c r="WAK135" s="124"/>
      <c r="WAL135" s="124"/>
      <c r="WAM135" s="124"/>
      <c r="WAN135" s="124"/>
      <c r="WAO135" s="124"/>
      <c r="WAP135" s="124"/>
      <c r="WAQ135" s="124"/>
      <c r="WAR135" s="124"/>
      <c r="WAS135" s="124"/>
      <c r="WAT135" s="124"/>
      <c r="WAU135" s="124"/>
      <c r="WAV135" s="124"/>
      <c r="WAW135" s="124"/>
      <c r="WAX135" s="124"/>
      <c r="WAY135" s="124"/>
      <c r="WAZ135" s="124"/>
      <c r="WBA135" s="124"/>
      <c r="WBB135" s="124"/>
      <c r="WBC135" s="124"/>
      <c r="WBD135" s="124"/>
      <c r="WBE135" s="124"/>
      <c r="WBF135" s="124"/>
      <c r="WBG135" s="124"/>
      <c r="WBH135" s="124"/>
      <c r="WBI135" s="124"/>
      <c r="WBJ135" s="124"/>
      <c r="WBK135" s="124"/>
      <c r="WBL135" s="124"/>
      <c r="WBM135" s="124"/>
      <c r="WBN135" s="124"/>
      <c r="WBO135" s="124"/>
      <c r="WBP135" s="124"/>
      <c r="WBQ135" s="124"/>
      <c r="WBR135" s="124"/>
      <c r="WBS135" s="124"/>
      <c r="WBT135" s="124"/>
      <c r="WBU135" s="124"/>
      <c r="WBV135" s="124"/>
      <c r="WBW135" s="124"/>
      <c r="WBX135" s="124"/>
      <c r="WBY135" s="124"/>
      <c r="WBZ135" s="124"/>
      <c r="WCA135" s="124"/>
      <c r="WCB135" s="124"/>
      <c r="WCC135" s="124"/>
      <c r="WCD135" s="124"/>
      <c r="WCE135" s="124"/>
      <c r="WCF135" s="124"/>
      <c r="WCG135" s="124"/>
      <c r="WCH135" s="124"/>
      <c r="WCI135" s="124"/>
      <c r="WCJ135" s="124"/>
      <c r="WCK135" s="124"/>
      <c r="WCL135" s="124"/>
      <c r="WCM135" s="124"/>
      <c r="WCN135" s="124"/>
      <c r="WCO135" s="124"/>
      <c r="WCP135" s="124"/>
      <c r="WCQ135" s="124"/>
      <c r="WCR135" s="124"/>
      <c r="WCS135" s="124"/>
      <c r="WCT135" s="124"/>
      <c r="WCU135" s="124"/>
      <c r="WCV135" s="124"/>
      <c r="WCW135" s="124"/>
      <c r="WCX135" s="124"/>
      <c r="WCY135" s="124"/>
      <c r="WCZ135" s="124"/>
      <c r="WDA135" s="124"/>
      <c r="WDB135" s="124"/>
      <c r="WDC135" s="124"/>
      <c r="WDD135" s="124"/>
      <c r="WDE135" s="124"/>
      <c r="WDF135" s="124"/>
      <c r="WDG135" s="124"/>
      <c r="WDH135" s="124"/>
      <c r="WDI135" s="124"/>
      <c r="WDJ135" s="124"/>
      <c r="WDK135" s="124"/>
      <c r="WDL135" s="124"/>
      <c r="WDM135" s="124"/>
      <c r="WDN135" s="124"/>
      <c r="WDO135" s="124"/>
      <c r="WDP135" s="124"/>
      <c r="WDQ135" s="124"/>
      <c r="WDR135" s="124"/>
      <c r="WDS135" s="124"/>
      <c r="WDT135" s="124"/>
      <c r="WDU135" s="124"/>
      <c r="WDV135" s="124"/>
      <c r="WDW135" s="124"/>
      <c r="WDX135" s="124"/>
      <c r="WDY135" s="124"/>
      <c r="WDZ135" s="124"/>
      <c r="WEA135" s="124"/>
      <c r="WEB135" s="124"/>
      <c r="WEC135" s="124"/>
      <c r="WED135" s="124"/>
      <c r="WEE135" s="124"/>
      <c r="WEF135" s="124"/>
      <c r="WEG135" s="124"/>
      <c r="WEH135" s="124"/>
      <c r="WEI135" s="124"/>
      <c r="WEJ135" s="124"/>
      <c r="WEK135" s="124"/>
      <c r="WEL135" s="124"/>
      <c r="WEM135" s="124"/>
      <c r="WEN135" s="124"/>
      <c r="WEO135" s="124"/>
      <c r="WEP135" s="124"/>
      <c r="WEQ135" s="124"/>
      <c r="WER135" s="124"/>
      <c r="WES135" s="124"/>
      <c r="WET135" s="124"/>
      <c r="WEU135" s="124"/>
      <c r="WEV135" s="124"/>
      <c r="WEW135" s="124"/>
      <c r="WEX135" s="124"/>
      <c r="WEY135" s="124"/>
      <c r="WEZ135" s="124"/>
      <c r="WFA135" s="124"/>
      <c r="WFB135" s="124"/>
      <c r="WFC135" s="124"/>
      <c r="WFD135" s="124"/>
      <c r="WFE135" s="124"/>
      <c r="WFF135" s="124"/>
      <c r="WFG135" s="124"/>
      <c r="WFH135" s="124"/>
      <c r="WFI135" s="124"/>
      <c r="WFJ135" s="124"/>
      <c r="WFK135" s="124"/>
      <c r="WFL135" s="124"/>
      <c r="WFM135" s="124"/>
      <c r="WFN135" s="124"/>
      <c r="WFO135" s="124"/>
      <c r="WFP135" s="124"/>
      <c r="WFQ135" s="124"/>
      <c r="WFR135" s="124"/>
      <c r="WFS135" s="124"/>
      <c r="WFT135" s="124"/>
      <c r="WFU135" s="124"/>
      <c r="WFV135" s="124"/>
      <c r="WFW135" s="124"/>
      <c r="WFX135" s="124"/>
      <c r="WFY135" s="124"/>
      <c r="WFZ135" s="124"/>
      <c r="WGA135" s="124"/>
      <c r="WGB135" s="124"/>
      <c r="WGC135" s="124"/>
      <c r="WGD135" s="124"/>
      <c r="WGE135" s="124"/>
      <c r="WGF135" s="124"/>
      <c r="WGG135" s="124"/>
      <c r="WGH135" s="124"/>
      <c r="WGI135" s="124"/>
      <c r="WGJ135" s="124"/>
      <c r="WGK135" s="124"/>
      <c r="WGL135" s="124"/>
      <c r="WGM135" s="124"/>
      <c r="WGN135" s="124"/>
      <c r="WGO135" s="124"/>
      <c r="WGP135" s="124"/>
      <c r="WGQ135" s="124"/>
      <c r="WGR135" s="124"/>
      <c r="WGS135" s="124"/>
      <c r="WGT135" s="124"/>
      <c r="WGU135" s="124"/>
      <c r="WGV135" s="124"/>
      <c r="WGW135" s="124"/>
      <c r="WGX135" s="124"/>
      <c r="WGY135" s="124"/>
      <c r="WGZ135" s="124"/>
      <c r="WHA135" s="124"/>
      <c r="WHB135" s="124"/>
      <c r="WHC135" s="124"/>
      <c r="WHD135" s="124"/>
      <c r="WHE135" s="124"/>
      <c r="WHF135" s="124"/>
      <c r="WHG135" s="124"/>
      <c r="WHH135" s="124"/>
      <c r="WHI135" s="124"/>
      <c r="WHJ135" s="124"/>
      <c r="WHK135" s="124"/>
      <c r="WHL135" s="124"/>
      <c r="WHM135" s="124"/>
      <c r="WHN135" s="124"/>
      <c r="WHO135" s="124"/>
      <c r="WHP135" s="124"/>
      <c r="WHQ135" s="124"/>
      <c r="WHR135" s="124"/>
      <c r="WHS135" s="124"/>
      <c r="WHT135" s="124"/>
      <c r="WHU135" s="124"/>
      <c r="WHV135" s="124"/>
      <c r="WHW135" s="124"/>
      <c r="WHX135" s="124"/>
      <c r="WHY135" s="124"/>
      <c r="WHZ135" s="124"/>
      <c r="WIA135" s="124"/>
      <c r="WIB135" s="124"/>
      <c r="WIC135" s="124"/>
      <c r="WID135" s="124"/>
      <c r="WIE135" s="124"/>
      <c r="WIF135" s="124"/>
      <c r="WIG135" s="124"/>
      <c r="WIH135" s="124"/>
      <c r="WII135" s="124"/>
      <c r="WIJ135" s="124"/>
      <c r="WIK135" s="124"/>
      <c r="WIL135" s="124"/>
      <c r="WIM135" s="124"/>
      <c r="WIN135" s="124"/>
      <c r="WIO135" s="124"/>
      <c r="WIP135" s="124"/>
      <c r="WIQ135" s="124"/>
      <c r="WIR135" s="124"/>
      <c r="WIS135" s="124"/>
      <c r="WIT135" s="124"/>
      <c r="WIU135" s="124"/>
      <c r="WIV135" s="124"/>
      <c r="WIW135" s="124"/>
      <c r="WIX135" s="124"/>
      <c r="WIY135" s="124"/>
      <c r="WIZ135" s="124"/>
      <c r="WJA135" s="124"/>
      <c r="WJB135" s="124"/>
      <c r="WJC135" s="124"/>
      <c r="WJD135" s="124"/>
      <c r="WJE135" s="124"/>
      <c r="WJF135" s="124"/>
      <c r="WJG135" s="124"/>
      <c r="WJH135" s="124"/>
      <c r="WJI135" s="124"/>
      <c r="WJJ135" s="124"/>
      <c r="WJK135" s="124"/>
      <c r="WJL135" s="124"/>
      <c r="WJM135" s="124"/>
      <c r="WJN135" s="124"/>
      <c r="WJO135" s="124"/>
      <c r="WJP135" s="124"/>
      <c r="WJQ135" s="124"/>
      <c r="WJR135" s="124"/>
      <c r="WJS135" s="124"/>
      <c r="WJT135" s="124"/>
      <c r="WJU135" s="124"/>
      <c r="WJV135" s="124"/>
      <c r="WJW135" s="124"/>
      <c r="WJX135" s="124"/>
      <c r="WJY135" s="124"/>
      <c r="WJZ135" s="124"/>
      <c r="WKA135" s="124"/>
      <c r="WKB135" s="124"/>
      <c r="WKC135" s="124"/>
      <c r="WKD135" s="124"/>
      <c r="WKE135" s="124"/>
      <c r="WKF135" s="124"/>
      <c r="WKG135" s="124"/>
      <c r="WKH135" s="124"/>
      <c r="WKI135" s="124"/>
      <c r="WKJ135" s="124"/>
      <c r="WKK135" s="124"/>
      <c r="WKL135" s="124"/>
      <c r="WKM135" s="124"/>
      <c r="WKN135" s="124"/>
      <c r="WKO135" s="124"/>
      <c r="WKP135" s="124"/>
      <c r="WKQ135" s="124"/>
      <c r="WKR135" s="124"/>
      <c r="WKS135" s="124"/>
      <c r="WKT135" s="124"/>
      <c r="WKU135" s="124"/>
      <c r="WKV135" s="124"/>
      <c r="WKW135" s="124"/>
      <c r="WKX135" s="124"/>
      <c r="WKY135" s="124"/>
      <c r="WKZ135" s="124"/>
      <c r="WLA135" s="124"/>
      <c r="WLB135" s="124"/>
      <c r="WLC135" s="124"/>
      <c r="WLD135" s="124"/>
      <c r="WLE135" s="124"/>
      <c r="WLF135" s="124"/>
      <c r="WLG135" s="124"/>
      <c r="WLH135" s="124"/>
      <c r="WLI135" s="124"/>
      <c r="WLJ135" s="124"/>
      <c r="WLK135" s="124"/>
      <c r="WLL135" s="124"/>
      <c r="WLM135" s="124"/>
      <c r="WLN135" s="124"/>
      <c r="WLO135" s="124"/>
      <c r="WLP135" s="124"/>
      <c r="WLQ135" s="124"/>
      <c r="WLR135" s="124"/>
      <c r="WLS135" s="124"/>
      <c r="WLT135" s="124"/>
      <c r="WLU135" s="124"/>
      <c r="WLV135" s="124"/>
      <c r="WLW135" s="124"/>
      <c r="WLX135" s="124"/>
      <c r="WLY135" s="124"/>
      <c r="WLZ135" s="124"/>
      <c r="WMA135" s="124"/>
      <c r="WMB135" s="124"/>
      <c r="WMC135" s="124"/>
      <c r="WMD135" s="124"/>
      <c r="WME135" s="124"/>
      <c r="WMF135" s="124"/>
      <c r="WMG135" s="124"/>
      <c r="WMH135" s="124"/>
      <c r="WMI135" s="124"/>
      <c r="WMJ135" s="124"/>
      <c r="WMK135" s="124"/>
      <c r="WML135" s="124"/>
      <c r="WMM135" s="124"/>
      <c r="WMN135" s="124"/>
      <c r="WMO135" s="124"/>
      <c r="WMP135" s="124"/>
      <c r="WMQ135" s="124"/>
      <c r="WMR135" s="124"/>
      <c r="WMS135" s="124"/>
      <c r="WMT135" s="124"/>
      <c r="WMU135" s="124"/>
      <c r="WMV135" s="124"/>
      <c r="WMW135" s="124"/>
      <c r="WMX135" s="124"/>
      <c r="WMY135" s="124"/>
      <c r="WMZ135" s="124"/>
      <c r="WNA135" s="124"/>
      <c r="WNB135" s="124"/>
      <c r="WNC135" s="124"/>
      <c r="WND135" s="124"/>
      <c r="WNE135" s="124"/>
      <c r="WNF135" s="124"/>
      <c r="WNG135" s="124"/>
      <c r="WNH135" s="124"/>
      <c r="WNI135" s="124"/>
      <c r="WNJ135" s="124"/>
      <c r="WNK135" s="124"/>
      <c r="WNL135" s="124"/>
      <c r="WNM135" s="124"/>
      <c r="WNN135" s="124"/>
      <c r="WNO135" s="124"/>
      <c r="WNP135" s="124"/>
      <c r="WNQ135" s="124"/>
      <c r="WNR135" s="124"/>
      <c r="WNS135" s="124"/>
      <c r="WNT135" s="124"/>
      <c r="WNU135" s="124"/>
      <c r="WNV135" s="124"/>
      <c r="WNW135" s="124"/>
      <c r="WNX135" s="124"/>
      <c r="WNY135" s="124"/>
      <c r="WNZ135" s="124"/>
      <c r="WOA135" s="124"/>
      <c r="WOB135" s="124"/>
      <c r="WOC135" s="124"/>
      <c r="WOD135" s="124"/>
      <c r="WOE135" s="124"/>
      <c r="WOF135" s="124"/>
      <c r="WOG135" s="124"/>
      <c r="WOH135" s="124"/>
      <c r="WOI135" s="124"/>
      <c r="WOJ135" s="124"/>
      <c r="WOK135" s="124"/>
      <c r="WOL135" s="124"/>
      <c r="WOM135" s="124"/>
      <c r="WON135" s="124"/>
      <c r="WOO135" s="124"/>
      <c r="WOP135" s="124"/>
      <c r="WOQ135" s="124"/>
      <c r="WOR135" s="124"/>
      <c r="WOS135" s="124"/>
      <c r="WOT135" s="124"/>
      <c r="WOU135" s="124"/>
      <c r="WOV135" s="124"/>
      <c r="WOW135" s="124"/>
      <c r="WOX135" s="124"/>
      <c r="WOY135" s="124"/>
      <c r="WOZ135" s="124"/>
      <c r="WPA135" s="124"/>
      <c r="WPB135" s="124"/>
      <c r="WPC135" s="124"/>
      <c r="WPD135" s="124"/>
      <c r="WPE135" s="124"/>
      <c r="WPF135" s="124"/>
      <c r="WPG135" s="124"/>
      <c r="WPH135" s="124"/>
      <c r="WPI135" s="124"/>
      <c r="WPJ135" s="124"/>
      <c r="WPK135" s="124"/>
      <c r="WPL135" s="124"/>
      <c r="WPM135" s="124"/>
      <c r="WPN135" s="124"/>
      <c r="WPO135" s="124"/>
      <c r="WPP135" s="124"/>
      <c r="WPQ135" s="124"/>
      <c r="WPR135" s="124"/>
      <c r="WPS135" s="124"/>
      <c r="WPT135" s="124"/>
      <c r="WPU135" s="124"/>
      <c r="WPV135" s="124"/>
      <c r="WPW135" s="124"/>
      <c r="WPX135" s="124"/>
      <c r="WPY135" s="124"/>
      <c r="WPZ135" s="124"/>
      <c r="WQA135" s="124"/>
      <c r="WQB135" s="124"/>
      <c r="WQC135" s="124"/>
      <c r="WQD135" s="124"/>
      <c r="WQE135" s="124"/>
      <c r="WQF135" s="124"/>
      <c r="WQG135" s="124"/>
      <c r="WQH135" s="124"/>
      <c r="WQI135" s="124"/>
      <c r="WQJ135" s="124"/>
      <c r="WQK135" s="124"/>
      <c r="WQL135" s="124"/>
      <c r="WQM135" s="124"/>
      <c r="WQN135" s="124"/>
      <c r="WQO135" s="124"/>
      <c r="WQP135" s="124"/>
      <c r="WQQ135" s="124"/>
      <c r="WQR135" s="124"/>
      <c r="WQS135" s="124"/>
      <c r="WQT135" s="124"/>
      <c r="WQU135" s="124"/>
      <c r="WQV135" s="124"/>
      <c r="WQW135" s="124"/>
      <c r="WQX135" s="124"/>
      <c r="WQY135" s="124"/>
      <c r="WQZ135" s="124"/>
      <c r="WRA135" s="124"/>
      <c r="WRB135" s="124"/>
      <c r="WRC135" s="124"/>
      <c r="WRD135" s="124"/>
      <c r="WRE135" s="124"/>
      <c r="WRF135" s="124"/>
      <c r="WRG135" s="124"/>
      <c r="WRH135" s="124"/>
      <c r="WRI135" s="124"/>
      <c r="WRJ135" s="124"/>
      <c r="WRK135" s="124"/>
      <c r="WRL135" s="124"/>
      <c r="WRM135" s="124"/>
      <c r="WRN135" s="124"/>
      <c r="WRO135" s="124"/>
      <c r="WRP135" s="124"/>
      <c r="WRQ135" s="124"/>
      <c r="WRR135" s="124"/>
      <c r="WRS135" s="124"/>
      <c r="WRT135" s="124"/>
      <c r="WRU135" s="124"/>
      <c r="WRV135" s="124"/>
      <c r="WRW135" s="124"/>
      <c r="WRX135" s="124"/>
      <c r="WRY135" s="124"/>
      <c r="WRZ135" s="124"/>
      <c r="WSA135" s="124"/>
      <c r="WSB135" s="124"/>
      <c r="WSC135" s="124"/>
      <c r="WSD135" s="124"/>
      <c r="WSE135" s="124"/>
      <c r="WSF135" s="124"/>
      <c r="WSG135" s="124"/>
      <c r="WSH135" s="124"/>
      <c r="WSI135" s="124"/>
      <c r="WSJ135" s="124"/>
      <c r="WSK135" s="124"/>
      <c r="WSL135" s="124"/>
      <c r="WSM135" s="124"/>
      <c r="WSN135" s="124"/>
      <c r="WSO135" s="124"/>
      <c r="WSP135" s="124"/>
      <c r="WSQ135" s="124"/>
      <c r="WSR135" s="124"/>
      <c r="WSS135" s="124"/>
      <c r="WST135" s="124"/>
      <c r="WSU135" s="124"/>
      <c r="WSV135" s="124"/>
      <c r="WSW135" s="124"/>
      <c r="WSX135" s="124"/>
      <c r="WSY135" s="124"/>
      <c r="WSZ135" s="124"/>
      <c r="WTA135" s="124"/>
      <c r="WTB135" s="124"/>
      <c r="WTC135" s="124"/>
      <c r="WTD135" s="124"/>
      <c r="WTE135" s="124"/>
      <c r="WTF135" s="124"/>
      <c r="WTG135" s="124"/>
      <c r="WTH135" s="124"/>
      <c r="WTI135" s="124"/>
      <c r="WTJ135" s="124"/>
      <c r="WTK135" s="124"/>
      <c r="WTL135" s="124"/>
      <c r="WTM135" s="124"/>
      <c r="WTN135" s="124"/>
      <c r="WTO135" s="124"/>
      <c r="WTP135" s="124"/>
      <c r="WTQ135" s="124"/>
      <c r="WTR135" s="124"/>
      <c r="WTS135" s="124"/>
      <c r="WTT135" s="124"/>
      <c r="WTU135" s="124"/>
      <c r="WTV135" s="124"/>
      <c r="WTW135" s="124"/>
      <c r="WTX135" s="124"/>
      <c r="WTY135" s="124"/>
      <c r="WTZ135" s="124"/>
      <c r="WUA135" s="124"/>
      <c r="WUB135" s="124"/>
      <c r="WUC135" s="124"/>
      <c r="WUD135" s="124"/>
      <c r="WUE135" s="124"/>
      <c r="WUF135" s="124"/>
      <c r="WUG135" s="124"/>
      <c r="WUH135" s="124"/>
      <c r="WUI135" s="124"/>
      <c r="WUJ135" s="124"/>
      <c r="WUK135" s="124"/>
      <c r="WUL135" s="124"/>
      <c r="WUM135" s="124"/>
      <c r="WUN135" s="124"/>
      <c r="WUO135" s="124"/>
      <c r="WUP135" s="124"/>
      <c r="WUQ135" s="124"/>
      <c r="WUR135" s="124"/>
      <c r="WUS135" s="124"/>
      <c r="WUT135" s="124"/>
      <c r="WUU135" s="124"/>
      <c r="WUV135" s="124"/>
      <c r="WUW135" s="124"/>
      <c r="WUX135" s="124"/>
      <c r="WUY135" s="124"/>
      <c r="WUZ135" s="124"/>
      <c r="WVA135" s="124"/>
      <c r="WVB135" s="124"/>
      <c r="WVC135" s="124"/>
      <c r="WVD135" s="124"/>
      <c r="WVE135" s="124"/>
      <c r="WVF135" s="124"/>
      <c r="WVG135" s="124"/>
      <c r="WVH135" s="124"/>
      <c r="WVI135" s="124"/>
      <c r="WVJ135" s="124"/>
      <c r="WVK135" s="124"/>
      <c r="WVL135" s="124"/>
      <c r="WVM135" s="124"/>
      <c r="WVN135" s="124"/>
      <c r="WVO135" s="124"/>
      <c r="WVP135" s="124"/>
      <c r="WVQ135" s="124"/>
      <c r="WVR135" s="124"/>
      <c r="WVS135" s="124"/>
      <c r="WVT135" s="124"/>
      <c r="WVU135" s="124"/>
      <c r="WVV135" s="124"/>
      <c r="WVW135" s="124"/>
      <c r="WVX135" s="124"/>
      <c r="WVY135" s="124"/>
      <c r="WVZ135" s="124"/>
      <c r="WWA135" s="124"/>
      <c r="WWB135" s="124"/>
      <c r="WWC135" s="124"/>
      <c r="WWD135" s="124"/>
      <c r="WWE135" s="124"/>
      <c r="WWF135" s="124"/>
      <c r="WWG135" s="124"/>
      <c r="WWH135" s="124"/>
      <c r="WWI135" s="124"/>
      <c r="WWJ135" s="124"/>
      <c r="WWK135" s="124"/>
      <c r="WWL135" s="124"/>
      <c r="WWM135" s="124"/>
      <c r="WWN135" s="124"/>
      <c r="WWO135" s="124"/>
      <c r="WWP135" s="124"/>
      <c r="WWQ135" s="124"/>
      <c r="WWR135" s="124"/>
      <c r="WWS135" s="124"/>
      <c r="WWT135" s="124"/>
      <c r="WWU135" s="124"/>
      <c r="WWV135" s="124"/>
      <c r="WWW135" s="124"/>
      <c r="WWX135" s="124"/>
      <c r="WWY135" s="124"/>
      <c r="WWZ135" s="124"/>
      <c r="WXA135" s="124"/>
      <c r="WXB135" s="124"/>
      <c r="WXC135" s="124"/>
      <c r="WXD135" s="124"/>
      <c r="WXE135" s="124"/>
      <c r="WXF135" s="124"/>
      <c r="WXG135" s="124"/>
      <c r="WXH135" s="124"/>
      <c r="WXI135" s="124"/>
      <c r="WXJ135" s="124"/>
      <c r="WXK135" s="124"/>
      <c r="WXL135" s="124"/>
      <c r="WXM135" s="124"/>
      <c r="WXN135" s="124"/>
      <c r="WXO135" s="124"/>
      <c r="WXP135" s="124"/>
      <c r="WXQ135" s="124"/>
      <c r="WXR135" s="124"/>
      <c r="WXS135" s="124"/>
      <c r="WXT135" s="124"/>
      <c r="WXU135" s="124"/>
      <c r="WXV135" s="124"/>
      <c r="WXW135" s="124"/>
      <c r="WXX135" s="124"/>
      <c r="WXY135" s="124"/>
      <c r="WXZ135" s="124"/>
      <c r="WYA135" s="124"/>
      <c r="WYB135" s="124"/>
      <c r="WYC135" s="124"/>
      <c r="WYD135" s="124"/>
      <c r="WYE135" s="124"/>
      <c r="WYF135" s="124"/>
      <c r="WYG135" s="124"/>
      <c r="WYH135" s="124"/>
      <c r="WYI135" s="124"/>
      <c r="WYJ135" s="124"/>
      <c r="WYK135" s="124"/>
      <c r="WYL135" s="124"/>
      <c r="WYM135" s="124"/>
      <c r="WYN135" s="124"/>
      <c r="WYO135" s="124"/>
      <c r="WYP135" s="124"/>
      <c r="WYQ135" s="124"/>
      <c r="WYR135" s="124"/>
      <c r="WYS135" s="124"/>
      <c r="WYT135" s="124"/>
      <c r="WYU135" s="124"/>
      <c r="WYV135" s="124"/>
      <c r="WYW135" s="124"/>
      <c r="WYX135" s="124"/>
      <c r="WYY135" s="124"/>
      <c r="WYZ135" s="124"/>
      <c r="WZA135" s="124"/>
      <c r="WZB135" s="124"/>
      <c r="WZC135" s="124"/>
      <c r="WZD135" s="124"/>
      <c r="WZE135" s="124"/>
      <c r="WZF135" s="124"/>
      <c r="WZG135" s="124"/>
      <c r="WZH135" s="124"/>
      <c r="WZI135" s="124"/>
      <c r="WZJ135" s="124"/>
      <c r="WZK135" s="124"/>
      <c r="WZL135" s="124"/>
      <c r="WZM135" s="124"/>
      <c r="WZN135" s="124"/>
      <c r="WZO135" s="124"/>
      <c r="WZP135" s="124"/>
      <c r="WZQ135" s="124"/>
      <c r="WZR135" s="124"/>
      <c r="WZS135" s="124"/>
      <c r="WZT135" s="124"/>
      <c r="WZU135" s="124"/>
      <c r="WZV135" s="124"/>
      <c r="WZW135" s="124"/>
      <c r="WZX135" s="124"/>
      <c r="WZY135" s="124"/>
      <c r="WZZ135" s="124"/>
      <c r="XAA135" s="124"/>
      <c r="XAB135" s="124"/>
      <c r="XAC135" s="124"/>
      <c r="XAD135" s="124"/>
      <c r="XAE135" s="124"/>
      <c r="XAF135" s="124"/>
      <c r="XAG135" s="124"/>
      <c r="XAH135" s="124"/>
      <c r="XAI135" s="124"/>
      <c r="XAJ135" s="124"/>
      <c r="XAK135" s="124"/>
      <c r="XAL135" s="124"/>
      <c r="XAM135" s="124"/>
      <c r="XAN135" s="124"/>
      <c r="XAO135" s="124"/>
      <c r="XAP135" s="124"/>
      <c r="XAQ135" s="124"/>
      <c r="XAR135" s="124"/>
      <c r="XAS135" s="124"/>
      <c r="XAT135" s="124"/>
      <c r="XAU135" s="124"/>
      <c r="XAV135" s="124"/>
      <c r="XAW135" s="124"/>
      <c r="XAX135" s="124"/>
      <c r="XAY135" s="124"/>
      <c r="XAZ135" s="124"/>
      <c r="XBA135" s="124"/>
      <c r="XBB135" s="124"/>
      <c r="XBC135" s="124"/>
      <c r="XBD135" s="124"/>
      <c r="XBE135" s="124"/>
      <c r="XBF135" s="124"/>
      <c r="XBG135" s="124"/>
      <c r="XBH135" s="124"/>
      <c r="XBI135" s="124"/>
      <c r="XBJ135" s="124"/>
      <c r="XBK135" s="124"/>
      <c r="XBL135" s="124"/>
      <c r="XBM135" s="124"/>
      <c r="XBN135" s="124"/>
      <c r="XBO135" s="124"/>
      <c r="XBP135" s="124"/>
      <c r="XBQ135" s="124"/>
      <c r="XBR135" s="124"/>
      <c r="XBS135" s="124"/>
      <c r="XBT135" s="124"/>
      <c r="XBU135" s="124"/>
      <c r="XBV135" s="124"/>
      <c r="XBW135" s="124"/>
      <c r="XBX135" s="124"/>
      <c r="XBY135" s="124"/>
      <c r="XBZ135" s="124"/>
      <c r="XCA135" s="124"/>
      <c r="XCB135" s="124"/>
      <c r="XCC135" s="124"/>
      <c r="XCD135" s="124"/>
      <c r="XCE135" s="124"/>
      <c r="XCF135" s="124"/>
      <c r="XCG135" s="124"/>
      <c r="XCH135" s="124"/>
      <c r="XCI135" s="124"/>
      <c r="XCJ135" s="124"/>
      <c r="XCK135" s="124"/>
      <c r="XCL135" s="124"/>
      <c r="XCM135" s="124"/>
      <c r="XCN135" s="124"/>
      <c r="XCO135" s="124"/>
      <c r="XCP135" s="124"/>
      <c r="XCQ135" s="124"/>
      <c r="XCR135" s="124"/>
      <c r="XCS135" s="124"/>
      <c r="XCT135" s="124"/>
      <c r="XCU135" s="124"/>
      <c r="XCV135" s="124"/>
      <c r="XCW135" s="124"/>
      <c r="XCX135" s="124"/>
      <c r="XCY135" s="124"/>
      <c r="XCZ135" s="124"/>
      <c r="XDA135" s="124"/>
      <c r="XDB135" s="124"/>
      <c r="XDC135" s="124"/>
      <c r="XDD135" s="124"/>
      <c r="XDE135" s="124"/>
      <c r="XDF135" s="124"/>
      <c r="XDG135" s="124"/>
      <c r="XDH135" s="124"/>
      <c r="XDI135" s="124"/>
      <c r="XDJ135" s="124"/>
      <c r="XDK135" s="124"/>
      <c r="XDL135" s="124"/>
      <c r="XDM135" s="124"/>
      <c r="XDN135" s="124"/>
      <c r="XDO135" s="124"/>
      <c r="XDP135" s="124"/>
      <c r="XDQ135" s="124"/>
      <c r="XDR135" s="124"/>
      <c r="XDS135" s="124"/>
      <c r="XDT135" s="124"/>
      <c r="XDU135" s="124"/>
      <c r="XDV135" s="124"/>
      <c r="XDW135" s="124"/>
      <c r="XDX135" s="124"/>
      <c r="XDY135" s="124"/>
      <c r="XDZ135" s="124"/>
      <c r="XEA135" s="124"/>
      <c r="XEB135" s="124"/>
      <c r="XEC135" s="124"/>
      <c r="XED135" s="124"/>
      <c r="XEE135" s="124"/>
      <c r="XEF135" s="124"/>
      <c r="XEG135" s="124"/>
      <c r="XEH135" s="124"/>
      <c r="XEI135" s="124"/>
      <c r="XEJ135" s="124"/>
      <c r="XEK135" s="124"/>
      <c r="XEL135" s="124"/>
      <c r="XEM135" s="124"/>
      <c r="XEN135" s="124"/>
      <c r="XEO135" s="124"/>
      <c r="XEP135" s="124"/>
      <c r="XEQ135" s="124"/>
      <c r="XER135" s="124"/>
      <c r="XES135" s="124"/>
      <c r="XET135" s="124"/>
      <c r="XEU135" s="124"/>
      <c r="XEV135" s="124"/>
      <c r="XEW135" s="124"/>
      <c r="XEX135" s="124"/>
      <c r="XEY135" s="124"/>
      <c r="XEZ135" s="124"/>
      <c r="XFA135" s="124"/>
    </row>
    <row r="136" spans="1:16381" s="102" customFormat="1" ht="9.6" customHeight="1" x14ac:dyDescent="0.25">
      <c r="A136" s="250" t="s">
        <v>27</v>
      </c>
      <c r="B136" s="304" t="s">
        <v>11</v>
      </c>
      <c r="C136" s="296">
        <f>C138+C139+C140</f>
        <v>101394.5</v>
      </c>
      <c r="D136" s="296">
        <f>D138+D139+D140</f>
        <v>102786.00387</v>
      </c>
      <c r="E136" s="296">
        <f t="shared" si="62"/>
        <v>133347.10572000002</v>
      </c>
      <c r="F136" s="296">
        <f t="shared" si="62"/>
        <v>128198.67595999999</v>
      </c>
      <c r="G136" s="296">
        <f t="shared" si="63"/>
        <v>102759.90572000001</v>
      </c>
      <c r="H136" s="296">
        <f>J136+L136+N136+P136</f>
        <v>101156.39805999999</v>
      </c>
      <c r="I136" s="296">
        <f t="shared" ref="I136:R136" si="66">I138+I139+I140</f>
        <v>10833.6</v>
      </c>
      <c r="J136" s="296">
        <f t="shared" si="66"/>
        <v>10341.35518</v>
      </c>
      <c r="K136" s="297">
        <f>K138+K139+K140</f>
        <v>91926.305720000004</v>
      </c>
      <c r="L136" s="297">
        <f>L138+L139+L140</f>
        <v>90815.042879999994</v>
      </c>
      <c r="M136" s="297">
        <f t="shared" si="66"/>
        <v>0</v>
      </c>
      <c r="N136" s="297">
        <f t="shared" si="66"/>
        <v>0</v>
      </c>
      <c r="O136" s="298">
        <f t="shared" si="66"/>
        <v>0</v>
      </c>
      <c r="P136" s="298">
        <f t="shared" si="66"/>
        <v>0</v>
      </c>
      <c r="Q136" s="297">
        <f t="shared" si="66"/>
        <v>30587.200000000001</v>
      </c>
      <c r="R136" s="297">
        <f t="shared" si="66"/>
        <v>27042.277900000001</v>
      </c>
      <c r="S136" s="305">
        <f>SUM(G136/C136)*100</f>
        <v>101.34662700639583</v>
      </c>
      <c r="T136" s="305">
        <f>SUM(G136/D136)*100</f>
        <v>99.974609237622474</v>
      </c>
    </row>
    <row r="137" spans="1:16381" s="17" customFormat="1" ht="57" customHeight="1" x14ac:dyDescent="0.25">
      <c r="A137" s="245"/>
      <c r="B137" s="306"/>
      <c r="C137" s="300"/>
      <c r="D137" s="300"/>
      <c r="E137" s="301"/>
      <c r="F137" s="301"/>
      <c r="G137" s="301"/>
      <c r="H137" s="301"/>
      <c r="I137" s="301"/>
      <c r="J137" s="301"/>
      <c r="K137" s="302"/>
      <c r="L137" s="302"/>
      <c r="M137" s="302"/>
      <c r="N137" s="302"/>
      <c r="O137" s="303"/>
      <c r="P137" s="303"/>
      <c r="Q137" s="302"/>
      <c r="R137" s="302"/>
      <c r="S137" s="191"/>
      <c r="T137" s="191"/>
    </row>
    <row r="138" spans="1:16381" s="82" customFormat="1" ht="159.75" customHeight="1" x14ac:dyDescent="0.25">
      <c r="A138" s="122" t="s">
        <v>103</v>
      </c>
      <c r="B138" s="43" t="s">
        <v>259</v>
      </c>
      <c r="C138" s="161">
        <v>8435</v>
      </c>
      <c r="D138" s="107">
        <v>8435</v>
      </c>
      <c r="E138" s="109">
        <f t="shared" ref="E138:F142" si="67">I138+K138+M138+O138+Q138</f>
        <v>8435</v>
      </c>
      <c r="F138" s="109">
        <f t="shared" si="67"/>
        <v>8411.7066900000009</v>
      </c>
      <c r="G138" s="109">
        <f t="shared" ref="G138:H142" si="68">I138+K138</f>
        <v>8435</v>
      </c>
      <c r="H138" s="109">
        <f t="shared" si="68"/>
        <v>8411.7066900000009</v>
      </c>
      <c r="I138" s="130">
        <v>0</v>
      </c>
      <c r="J138" s="130">
        <v>0</v>
      </c>
      <c r="K138" s="130">
        <v>8435</v>
      </c>
      <c r="L138" s="130">
        <v>8411.7066900000009</v>
      </c>
      <c r="M138" s="130">
        <v>0</v>
      </c>
      <c r="N138" s="130">
        <v>0</v>
      </c>
      <c r="O138" s="130">
        <v>0</v>
      </c>
      <c r="P138" s="130">
        <v>0</v>
      </c>
      <c r="Q138" s="130">
        <v>0</v>
      </c>
      <c r="R138" s="130">
        <v>0</v>
      </c>
      <c r="S138" s="20"/>
      <c r="T138" s="20"/>
    </row>
    <row r="139" spans="1:16381" s="82" customFormat="1" ht="123" customHeight="1" x14ac:dyDescent="0.25">
      <c r="A139" s="122" t="s">
        <v>101</v>
      </c>
      <c r="B139" s="43" t="s">
        <v>260</v>
      </c>
      <c r="C139" s="161">
        <v>32623.9</v>
      </c>
      <c r="D139" s="107">
        <v>32623.9</v>
      </c>
      <c r="E139" s="109">
        <f t="shared" si="67"/>
        <v>63211.100000000006</v>
      </c>
      <c r="F139" s="109">
        <f t="shared" si="67"/>
        <v>58183.850140000002</v>
      </c>
      <c r="G139" s="109">
        <f t="shared" si="68"/>
        <v>32623.9</v>
      </c>
      <c r="H139" s="109">
        <f t="shared" si="68"/>
        <v>31141.572240000001</v>
      </c>
      <c r="I139" s="130">
        <v>10833.6</v>
      </c>
      <c r="J139" s="130">
        <v>10341.35518</v>
      </c>
      <c r="K139" s="130">
        <v>21790.3</v>
      </c>
      <c r="L139" s="130">
        <v>20800.217059999999</v>
      </c>
      <c r="M139" s="130">
        <v>0</v>
      </c>
      <c r="N139" s="130">
        <v>0</v>
      </c>
      <c r="O139" s="130">
        <v>0</v>
      </c>
      <c r="P139" s="130">
        <v>0</v>
      </c>
      <c r="Q139" s="130">
        <v>30587.200000000001</v>
      </c>
      <c r="R139" s="130">
        <v>27042.277900000001</v>
      </c>
      <c r="S139" s="20"/>
      <c r="T139" s="20"/>
    </row>
    <row r="140" spans="1:16381" s="82" customFormat="1" ht="257.25" customHeight="1" x14ac:dyDescent="0.25">
      <c r="A140" s="122" t="s">
        <v>102</v>
      </c>
      <c r="B140" s="43" t="s">
        <v>261</v>
      </c>
      <c r="C140" s="161">
        <v>60335.6</v>
      </c>
      <c r="D140" s="161">
        <v>61727.103869999999</v>
      </c>
      <c r="E140" s="109">
        <f t="shared" si="67"/>
        <v>61701.005720000001</v>
      </c>
      <c r="F140" s="109">
        <f t="shared" si="67"/>
        <v>61603.119129999999</v>
      </c>
      <c r="G140" s="109">
        <f t="shared" si="68"/>
        <v>61701.005720000001</v>
      </c>
      <c r="H140" s="109">
        <f t="shared" si="68"/>
        <v>61603.119129999999</v>
      </c>
      <c r="I140" s="130">
        <v>0</v>
      </c>
      <c r="J140" s="130">
        <v>0</v>
      </c>
      <c r="K140" s="130">
        <v>61701.005720000001</v>
      </c>
      <c r="L140" s="130">
        <v>61603.119129999999</v>
      </c>
      <c r="M140" s="130">
        <v>0</v>
      </c>
      <c r="N140" s="130">
        <v>0</v>
      </c>
      <c r="O140" s="130">
        <v>0</v>
      </c>
      <c r="P140" s="130">
        <v>0</v>
      </c>
      <c r="Q140" s="130">
        <v>0</v>
      </c>
      <c r="R140" s="130">
        <v>0</v>
      </c>
      <c r="S140" s="20"/>
      <c r="T140" s="20"/>
    </row>
    <row r="141" spans="1:16381" s="17" customFormat="1" ht="102.75" customHeight="1" x14ac:dyDescent="0.25">
      <c r="A141" s="279" t="s">
        <v>28</v>
      </c>
      <c r="B141" s="278" t="s">
        <v>173</v>
      </c>
      <c r="C141" s="280">
        <f>C142</f>
        <v>6360</v>
      </c>
      <c r="D141" s="280">
        <f>D142</f>
        <v>6360</v>
      </c>
      <c r="E141" s="280">
        <f t="shared" si="67"/>
        <v>6360</v>
      </c>
      <c r="F141" s="280">
        <f t="shared" si="67"/>
        <v>5642.9356399999997</v>
      </c>
      <c r="G141" s="280">
        <f t="shared" si="68"/>
        <v>6360</v>
      </c>
      <c r="H141" s="280">
        <f t="shared" si="68"/>
        <v>5642.9356399999997</v>
      </c>
      <c r="I141" s="280">
        <f t="shared" ref="I141:R141" si="69">I142</f>
        <v>0</v>
      </c>
      <c r="J141" s="281">
        <f t="shared" si="69"/>
        <v>0</v>
      </c>
      <c r="K141" s="281">
        <f t="shared" si="69"/>
        <v>6360</v>
      </c>
      <c r="L141" s="281">
        <f t="shared" si="69"/>
        <v>5642.9356399999997</v>
      </c>
      <c r="M141" s="281">
        <f t="shared" si="69"/>
        <v>0</v>
      </c>
      <c r="N141" s="281">
        <f t="shared" si="69"/>
        <v>0</v>
      </c>
      <c r="O141" s="282">
        <f t="shared" si="69"/>
        <v>0</v>
      </c>
      <c r="P141" s="282">
        <f t="shared" si="69"/>
        <v>0</v>
      </c>
      <c r="Q141" s="281">
        <f t="shared" si="69"/>
        <v>0</v>
      </c>
      <c r="R141" s="281">
        <f t="shared" si="69"/>
        <v>0</v>
      </c>
      <c r="S141" s="20">
        <f>SUM(G141/C141)*100</f>
        <v>100</v>
      </c>
      <c r="T141" s="20">
        <f>SUM(G141/D141)*100</f>
        <v>100</v>
      </c>
    </row>
    <row r="142" spans="1:16381" s="82" customFormat="1" ht="121.5" customHeight="1" x14ac:dyDescent="0.25">
      <c r="A142" s="122" t="s">
        <v>100</v>
      </c>
      <c r="B142" s="103" t="s">
        <v>262</v>
      </c>
      <c r="C142" s="161">
        <v>6360</v>
      </c>
      <c r="D142" s="107">
        <v>6360</v>
      </c>
      <c r="E142" s="109">
        <f t="shared" si="67"/>
        <v>6360</v>
      </c>
      <c r="F142" s="109">
        <f t="shared" si="67"/>
        <v>5642.9356399999997</v>
      </c>
      <c r="G142" s="109">
        <f t="shared" si="68"/>
        <v>6360</v>
      </c>
      <c r="H142" s="109">
        <f t="shared" si="68"/>
        <v>5642.9356399999997</v>
      </c>
      <c r="I142" s="130">
        <v>0</v>
      </c>
      <c r="J142" s="130">
        <v>0</v>
      </c>
      <c r="K142" s="130">
        <v>6360</v>
      </c>
      <c r="L142" s="130">
        <v>5642.9356399999997</v>
      </c>
      <c r="M142" s="130">
        <v>0</v>
      </c>
      <c r="N142" s="130">
        <v>0</v>
      </c>
      <c r="O142" s="130">
        <v>0</v>
      </c>
      <c r="P142" s="130">
        <v>0</v>
      </c>
      <c r="Q142" s="130">
        <v>0</v>
      </c>
      <c r="R142" s="130">
        <v>0</v>
      </c>
      <c r="S142" s="20"/>
      <c r="T142" s="20"/>
    </row>
    <row r="143" spans="1:16381" s="17" customFormat="1" ht="108.75" customHeight="1" x14ac:dyDescent="0.25">
      <c r="A143" s="279" t="s">
        <v>29</v>
      </c>
      <c r="B143" s="278" t="s">
        <v>174</v>
      </c>
      <c r="C143" s="280">
        <f>C144+C145+C146</f>
        <v>441127.3</v>
      </c>
      <c r="D143" s="280">
        <f>D144+D145+D146</f>
        <v>450918.98589000001</v>
      </c>
      <c r="E143" s="280">
        <f>I143+K143+O143+Q143+M143</f>
        <v>478183.16097999999</v>
      </c>
      <c r="F143" s="280">
        <f>J143+L143+P143+R143+N143</f>
        <v>469280.43372000003</v>
      </c>
      <c r="G143" s="280">
        <f t="shared" ref="G143" si="70">I143+K143</f>
        <v>450907.01098000002</v>
      </c>
      <c r="H143" s="280">
        <f t="shared" ref="H143:H154" si="71">J143+L143</f>
        <v>442004.28372000006</v>
      </c>
      <c r="I143" s="280">
        <f t="shared" ref="I143:R143" si="72">I144+I145+I146</f>
        <v>271028.59999999998</v>
      </c>
      <c r="J143" s="281">
        <f t="shared" si="72"/>
        <v>262312.52438000002</v>
      </c>
      <c r="K143" s="281">
        <f t="shared" si="72"/>
        <v>179878.41098000002</v>
      </c>
      <c r="L143" s="281">
        <f t="shared" si="72"/>
        <v>179691.75934000002</v>
      </c>
      <c r="M143" s="281">
        <f t="shared" si="72"/>
        <v>0</v>
      </c>
      <c r="N143" s="281">
        <f t="shared" si="72"/>
        <v>0</v>
      </c>
      <c r="O143" s="282">
        <f t="shared" si="72"/>
        <v>7280.11</v>
      </c>
      <c r="P143" s="282">
        <f t="shared" si="72"/>
        <v>7280.11</v>
      </c>
      <c r="Q143" s="281">
        <f t="shared" si="72"/>
        <v>19996.04</v>
      </c>
      <c r="R143" s="281">
        <f t="shared" si="72"/>
        <v>19996.04</v>
      </c>
      <c r="S143" s="20">
        <f>SUM(G143/C143)*100</f>
        <v>102.21698157878689</v>
      </c>
      <c r="T143" s="20">
        <f>SUM(G143/D143)*100</f>
        <v>99.997344332269279</v>
      </c>
      <c r="U143" s="104">
        <v>446277.7</v>
      </c>
    </row>
    <row r="144" spans="1:16381" s="82" customFormat="1" ht="137.25" customHeight="1" x14ac:dyDescent="0.25">
      <c r="A144" s="122" t="s">
        <v>97</v>
      </c>
      <c r="B144" s="43" t="s">
        <v>263</v>
      </c>
      <c r="C144" s="161">
        <v>300791.59999999998</v>
      </c>
      <c r="D144" s="161">
        <v>300532.57072000002</v>
      </c>
      <c r="E144" s="109">
        <f>I144+K144+M144+O144+Q144</f>
        <v>327798.81233999995</v>
      </c>
      <c r="F144" s="109">
        <f>J144+L144+N144+P144+R144</f>
        <v>319027.89908999996</v>
      </c>
      <c r="G144" s="109">
        <f t="shared" ref="G144:G158" si="73">I144+K144</f>
        <v>300522.66233999998</v>
      </c>
      <c r="H144" s="109">
        <f>J144+L144</f>
        <v>291751.74909</v>
      </c>
      <c r="I144" s="130">
        <v>271028.59999999998</v>
      </c>
      <c r="J144" s="130">
        <v>262312.52438000002</v>
      </c>
      <c r="K144" s="130">
        <v>29494.06234</v>
      </c>
      <c r="L144" s="130">
        <v>29439.224709999999</v>
      </c>
      <c r="M144" s="130">
        <v>0</v>
      </c>
      <c r="N144" s="130">
        <v>0</v>
      </c>
      <c r="O144" s="130">
        <v>7280.11</v>
      </c>
      <c r="P144" s="130">
        <v>7280.11</v>
      </c>
      <c r="Q144" s="130">
        <v>19996.04</v>
      </c>
      <c r="R144" s="130">
        <v>19996.04</v>
      </c>
      <c r="S144" s="20"/>
      <c r="T144" s="20"/>
      <c r="U144" s="105">
        <v>318719.8</v>
      </c>
    </row>
    <row r="145" spans="1:20" s="82" customFormat="1" ht="143.25" customHeight="1" x14ac:dyDescent="0.25">
      <c r="A145" s="122" t="s">
        <v>98</v>
      </c>
      <c r="B145" s="43" t="s">
        <v>264</v>
      </c>
      <c r="C145" s="161">
        <v>1996.2</v>
      </c>
      <c r="D145" s="107">
        <v>1996.2135900000001</v>
      </c>
      <c r="E145" s="109">
        <f t="shared" ref="E145:E165" si="74">I145+K145+M145+O145+Q145</f>
        <v>1996.2135900000001</v>
      </c>
      <c r="F145" s="109">
        <f t="shared" ref="F145:F165" si="75">J145+L145+N145+P145+R145</f>
        <v>1996.2135900000001</v>
      </c>
      <c r="G145" s="109">
        <f t="shared" si="73"/>
        <v>1996.2135900000001</v>
      </c>
      <c r="H145" s="109">
        <f t="shared" si="71"/>
        <v>1996.2135900000001</v>
      </c>
      <c r="I145" s="130">
        <v>0</v>
      </c>
      <c r="J145" s="130">
        <v>0</v>
      </c>
      <c r="K145" s="130">
        <v>1996.2135900000001</v>
      </c>
      <c r="L145" s="130">
        <v>1996.2135900000001</v>
      </c>
      <c r="M145" s="130">
        <v>0</v>
      </c>
      <c r="N145" s="130">
        <v>0</v>
      </c>
      <c r="O145" s="130">
        <v>0</v>
      </c>
      <c r="P145" s="130">
        <v>0</v>
      </c>
      <c r="Q145" s="130">
        <v>0</v>
      </c>
      <c r="R145" s="130">
        <v>0</v>
      </c>
      <c r="S145" s="20"/>
      <c r="T145" s="20"/>
    </row>
    <row r="146" spans="1:20" s="82" customFormat="1" ht="122.25" customHeight="1" x14ac:dyDescent="0.25">
      <c r="A146" s="122" t="s">
        <v>99</v>
      </c>
      <c r="B146" s="43" t="s">
        <v>265</v>
      </c>
      <c r="C146" s="161">
        <v>138339.5</v>
      </c>
      <c r="D146" s="107">
        <v>148390.20157999999</v>
      </c>
      <c r="E146" s="109">
        <f t="shared" si="74"/>
        <v>148388.13505000001</v>
      </c>
      <c r="F146" s="109">
        <f t="shared" si="75"/>
        <v>148256.32104000001</v>
      </c>
      <c r="G146" s="109">
        <f t="shared" si="73"/>
        <v>148388.13505000001</v>
      </c>
      <c r="H146" s="109">
        <f t="shared" si="71"/>
        <v>148256.32104000001</v>
      </c>
      <c r="I146" s="130">
        <v>0</v>
      </c>
      <c r="J146" s="130">
        <v>0</v>
      </c>
      <c r="K146" s="130">
        <v>148388.13505000001</v>
      </c>
      <c r="L146" s="130">
        <v>148256.32104000001</v>
      </c>
      <c r="M146" s="130">
        <v>0</v>
      </c>
      <c r="N146" s="130">
        <v>0</v>
      </c>
      <c r="O146" s="130">
        <v>0</v>
      </c>
      <c r="P146" s="130">
        <v>0</v>
      </c>
      <c r="Q146" s="130">
        <v>0</v>
      </c>
      <c r="R146" s="130">
        <v>0</v>
      </c>
      <c r="S146" s="20"/>
      <c r="T146" s="20"/>
    </row>
    <row r="147" spans="1:20" s="17" customFormat="1" ht="142.5" customHeight="1" x14ac:dyDescent="0.25">
      <c r="A147" s="279" t="s">
        <v>30</v>
      </c>
      <c r="B147" s="278" t="s">
        <v>12</v>
      </c>
      <c r="C147" s="280">
        <f>C148+C149+C150</f>
        <v>30700</v>
      </c>
      <c r="D147" s="280">
        <f>D148+D149+D150</f>
        <v>30700</v>
      </c>
      <c r="E147" s="280">
        <f t="shared" si="74"/>
        <v>30663.39</v>
      </c>
      <c r="F147" s="280">
        <f t="shared" si="75"/>
        <v>30625.354349999998</v>
      </c>
      <c r="G147" s="280">
        <f t="shared" si="73"/>
        <v>30663.39</v>
      </c>
      <c r="H147" s="280">
        <f t="shared" si="71"/>
        <v>30625.354349999998</v>
      </c>
      <c r="I147" s="280">
        <f t="shared" ref="I147:R147" si="76">I148+I149+I150</f>
        <v>0</v>
      </c>
      <c r="J147" s="281">
        <f t="shared" si="76"/>
        <v>0</v>
      </c>
      <c r="K147" s="281">
        <f t="shared" si="76"/>
        <v>30663.39</v>
      </c>
      <c r="L147" s="281">
        <f t="shared" si="76"/>
        <v>30625.354349999998</v>
      </c>
      <c r="M147" s="281">
        <f t="shared" si="76"/>
        <v>0</v>
      </c>
      <c r="N147" s="281">
        <f t="shared" si="76"/>
        <v>0</v>
      </c>
      <c r="O147" s="282">
        <f t="shared" si="76"/>
        <v>0</v>
      </c>
      <c r="P147" s="282">
        <f t="shared" si="76"/>
        <v>0</v>
      </c>
      <c r="Q147" s="281">
        <f t="shared" si="76"/>
        <v>0</v>
      </c>
      <c r="R147" s="281">
        <f t="shared" si="76"/>
        <v>0</v>
      </c>
      <c r="S147" s="20">
        <f>SUM(G147/C147)*100</f>
        <v>99.880749185667753</v>
      </c>
      <c r="T147" s="20">
        <f>SUM(G147/D147)*100</f>
        <v>99.880749185667753</v>
      </c>
    </row>
    <row r="148" spans="1:20" s="82" customFormat="1" ht="144.75" customHeight="1" x14ac:dyDescent="0.25">
      <c r="A148" s="122" t="s">
        <v>94</v>
      </c>
      <c r="B148" s="43" t="s">
        <v>266</v>
      </c>
      <c r="C148" s="161">
        <v>500</v>
      </c>
      <c r="D148" s="107">
        <v>500</v>
      </c>
      <c r="E148" s="109">
        <f t="shared" si="74"/>
        <v>500</v>
      </c>
      <c r="F148" s="109">
        <f t="shared" si="75"/>
        <v>499.27478000000002</v>
      </c>
      <c r="G148" s="109">
        <f t="shared" si="73"/>
        <v>500</v>
      </c>
      <c r="H148" s="109">
        <f t="shared" si="71"/>
        <v>499.27478000000002</v>
      </c>
      <c r="I148" s="130">
        <v>0</v>
      </c>
      <c r="J148" s="130">
        <v>0</v>
      </c>
      <c r="K148" s="130">
        <v>500</v>
      </c>
      <c r="L148" s="130">
        <v>499.27478000000002</v>
      </c>
      <c r="M148" s="130">
        <v>0</v>
      </c>
      <c r="N148" s="130">
        <v>0</v>
      </c>
      <c r="O148" s="130">
        <v>0</v>
      </c>
      <c r="P148" s="130">
        <v>0</v>
      </c>
      <c r="Q148" s="130">
        <v>0</v>
      </c>
      <c r="R148" s="130">
        <v>0</v>
      </c>
      <c r="S148" s="20"/>
      <c r="T148" s="20"/>
    </row>
    <row r="149" spans="1:20" s="82" customFormat="1" ht="119.25" customHeight="1" x14ac:dyDescent="0.25">
      <c r="A149" s="122" t="s">
        <v>95</v>
      </c>
      <c r="B149" s="43" t="s">
        <v>267</v>
      </c>
      <c r="C149" s="161">
        <v>29200</v>
      </c>
      <c r="D149" s="107">
        <v>29200</v>
      </c>
      <c r="E149" s="109">
        <f t="shared" si="74"/>
        <v>29200</v>
      </c>
      <c r="F149" s="109">
        <f t="shared" si="75"/>
        <v>29174.768069999998</v>
      </c>
      <c r="G149" s="109">
        <f t="shared" si="73"/>
        <v>29200</v>
      </c>
      <c r="H149" s="109">
        <f t="shared" si="71"/>
        <v>29174.768069999998</v>
      </c>
      <c r="I149" s="130">
        <v>0</v>
      </c>
      <c r="J149" s="130">
        <v>0</v>
      </c>
      <c r="K149" s="130">
        <v>29200</v>
      </c>
      <c r="L149" s="130">
        <v>29174.768069999998</v>
      </c>
      <c r="M149" s="130">
        <v>0</v>
      </c>
      <c r="N149" s="130">
        <v>0</v>
      </c>
      <c r="O149" s="130">
        <v>0</v>
      </c>
      <c r="P149" s="130">
        <v>0</v>
      </c>
      <c r="Q149" s="130">
        <v>0</v>
      </c>
      <c r="R149" s="130">
        <v>0</v>
      </c>
      <c r="S149" s="20"/>
      <c r="T149" s="20"/>
    </row>
    <row r="150" spans="1:20" s="82" customFormat="1" ht="204.75" customHeight="1" x14ac:dyDescent="0.25">
      <c r="A150" s="122" t="s">
        <v>96</v>
      </c>
      <c r="B150" s="43" t="s">
        <v>268</v>
      </c>
      <c r="C150" s="161">
        <v>1000</v>
      </c>
      <c r="D150" s="107">
        <v>1000</v>
      </c>
      <c r="E150" s="109">
        <f t="shared" si="74"/>
        <v>963.39</v>
      </c>
      <c r="F150" s="109">
        <f t="shared" si="75"/>
        <v>951.31150000000002</v>
      </c>
      <c r="G150" s="109">
        <f t="shared" si="73"/>
        <v>963.39</v>
      </c>
      <c r="H150" s="109">
        <f t="shared" si="71"/>
        <v>951.31150000000002</v>
      </c>
      <c r="I150" s="130">
        <v>0</v>
      </c>
      <c r="J150" s="130">
        <v>0</v>
      </c>
      <c r="K150" s="130">
        <v>963.39</v>
      </c>
      <c r="L150" s="130">
        <v>951.31150000000002</v>
      </c>
      <c r="M150" s="130">
        <v>0</v>
      </c>
      <c r="N150" s="130">
        <v>0</v>
      </c>
      <c r="O150" s="130">
        <v>0</v>
      </c>
      <c r="P150" s="130">
        <v>0</v>
      </c>
      <c r="Q150" s="130">
        <v>0</v>
      </c>
      <c r="R150" s="130">
        <v>0</v>
      </c>
      <c r="S150" s="20"/>
      <c r="T150" s="20"/>
    </row>
    <row r="151" spans="1:20" s="17" customFormat="1" ht="123" customHeight="1" x14ac:dyDescent="0.25">
      <c r="A151" s="279">
        <v>17</v>
      </c>
      <c r="B151" s="278" t="s">
        <v>74</v>
      </c>
      <c r="C151" s="280">
        <f>C152+C153+C154</f>
        <v>30365</v>
      </c>
      <c r="D151" s="280">
        <f>D152+D153+D154</f>
        <v>31875.1</v>
      </c>
      <c r="E151" s="280">
        <f t="shared" si="74"/>
        <v>31428.128089999998</v>
      </c>
      <c r="F151" s="280">
        <f t="shared" si="75"/>
        <v>31105.11</v>
      </c>
      <c r="G151" s="280">
        <f t="shared" si="73"/>
        <v>31428.128089999998</v>
      </c>
      <c r="H151" s="280">
        <f t="shared" si="71"/>
        <v>31105.11</v>
      </c>
      <c r="I151" s="280">
        <f t="shared" ref="I151:R151" si="77">I152+I153+I154</f>
        <v>0</v>
      </c>
      <c r="J151" s="281">
        <f t="shared" si="77"/>
        <v>0</v>
      </c>
      <c r="K151" s="281">
        <f t="shared" si="77"/>
        <v>31428.128089999998</v>
      </c>
      <c r="L151" s="281">
        <f t="shared" si="77"/>
        <v>31105.11</v>
      </c>
      <c r="M151" s="281">
        <f t="shared" si="77"/>
        <v>0</v>
      </c>
      <c r="N151" s="281">
        <f t="shared" si="77"/>
        <v>0</v>
      </c>
      <c r="O151" s="282">
        <f t="shared" si="77"/>
        <v>0</v>
      </c>
      <c r="P151" s="282">
        <f t="shared" si="77"/>
        <v>0</v>
      </c>
      <c r="Q151" s="281">
        <f t="shared" si="77"/>
        <v>0</v>
      </c>
      <c r="R151" s="281">
        <f t="shared" si="77"/>
        <v>0</v>
      </c>
      <c r="S151" s="20">
        <f>SUM(G151/C151)*100</f>
        <v>103.50116281903507</v>
      </c>
      <c r="T151" s="20">
        <f>SUM(G151/D151)*100</f>
        <v>98.597739583562088</v>
      </c>
    </row>
    <row r="152" spans="1:20" s="11" customFormat="1" ht="84.75" customHeight="1" x14ac:dyDescent="0.25">
      <c r="A152" s="122" t="s">
        <v>91</v>
      </c>
      <c r="B152" s="43" t="s">
        <v>269</v>
      </c>
      <c r="C152" s="161">
        <v>500</v>
      </c>
      <c r="D152" s="107">
        <v>500</v>
      </c>
      <c r="E152" s="109">
        <f t="shared" si="74"/>
        <v>500</v>
      </c>
      <c r="F152" s="109">
        <f t="shared" si="75"/>
        <v>500</v>
      </c>
      <c r="G152" s="109">
        <f t="shared" si="73"/>
        <v>500</v>
      </c>
      <c r="H152" s="109">
        <f t="shared" si="71"/>
        <v>500</v>
      </c>
      <c r="I152" s="130">
        <v>0</v>
      </c>
      <c r="J152" s="130">
        <v>0</v>
      </c>
      <c r="K152" s="130">
        <v>500</v>
      </c>
      <c r="L152" s="130">
        <v>500</v>
      </c>
      <c r="M152" s="130">
        <v>0</v>
      </c>
      <c r="N152" s="130">
        <v>0</v>
      </c>
      <c r="O152" s="130">
        <v>0</v>
      </c>
      <c r="P152" s="130">
        <v>0</v>
      </c>
      <c r="Q152" s="130">
        <v>0</v>
      </c>
      <c r="R152" s="130">
        <v>0</v>
      </c>
      <c r="S152" s="20"/>
      <c r="T152" s="20"/>
    </row>
    <row r="153" spans="1:20" s="11" customFormat="1" ht="167.25" customHeight="1" x14ac:dyDescent="0.25">
      <c r="A153" s="122" t="s">
        <v>92</v>
      </c>
      <c r="B153" s="43" t="s">
        <v>270</v>
      </c>
      <c r="C153" s="161">
        <v>8400.5</v>
      </c>
      <c r="D153" s="107">
        <v>8400.5</v>
      </c>
      <c r="E153" s="109">
        <f t="shared" si="74"/>
        <v>8081.3549999999996</v>
      </c>
      <c r="F153" s="109">
        <f t="shared" si="75"/>
        <v>8047.3090000000002</v>
      </c>
      <c r="G153" s="109">
        <f t="shared" si="73"/>
        <v>8081.3549999999996</v>
      </c>
      <c r="H153" s="109">
        <f t="shared" si="71"/>
        <v>8047.3090000000002</v>
      </c>
      <c r="I153" s="130">
        <v>0</v>
      </c>
      <c r="J153" s="130">
        <v>0</v>
      </c>
      <c r="K153" s="130">
        <v>8081.3549999999996</v>
      </c>
      <c r="L153" s="130">
        <v>8047.3090000000002</v>
      </c>
      <c r="M153" s="130">
        <v>0</v>
      </c>
      <c r="N153" s="130">
        <v>0</v>
      </c>
      <c r="O153" s="130">
        <v>0</v>
      </c>
      <c r="P153" s="130">
        <v>0</v>
      </c>
      <c r="Q153" s="130">
        <v>0</v>
      </c>
      <c r="R153" s="130">
        <v>0</v>
      </c>
      <c r="S153" s="30"/>
      <c r="T153" s="30"/>
    </row>
    <row r="154" spans="1:20" s="11" customFormat="1" ht="127.5" customHeight="1" x14ac:dyDescent="0.25">
      <c r="A154" s="122" t="s">
        <v>93</v>
      </c>
      <c r="B154" s="43" t="s">
        <v>271</v>
      </c>
      <c r="C154" s="161">
        <v>21464.5</v>
      </c>
      <c r="D154" s="107">
        <v>22974.6</v>
      </c>
      <c r="E154" s="109">
        <f t="shared" si="74"/>
        <v>22846.773089999999</v>
      </c>
      <c r="F154" s="109">
        <f t="shared" si="75"/>
        <v>22557.800999999999</v>
      </c>
      <c r="G154" s="109">
        <f t="shared" si="73"/>
        <v>22846.773089999999</v>
      </c>
      <c r="H154" s="109">
        <f t="shared" si="71"/>
        <v>22557.800999999999</v>
      </c>
      <c r="I154" s="130">
        <v>0</v>
      </c>
      <c r="J154" s="130">
        <v>0</v>
      </c>
      <c r="K154" s="130">
        <v>22846.773089999999</v>
      </c>
      <c r="L154" s="130">
        <v>22557.800999999999</v>
      </c>
      <c r="M154" s="130">
        <v>0</v>
      </c>
      <c r="N154" s="130">
        <v>0</v>
      </c>
      <c r="O154" s="130">
        <v>0</v>
      </c>
      <c r="P154" s="130">
        <v>0</v>
      </c>
      <c r="Q154" s="130">
        <v>0</v>
      </c>
      <c r="R154" s="130">
        <v>0</v>
      </c>
      <c r="S154" s="30"/>
      <c r="T154" s="30"/>
    </row>
    <row r="155" spans="1:20" s="17" customFormat="1" ht="164.25" customHeight="1" x14ac:dyDescent="0.25">
      <c r="A155" s="279" t="s">
        <v>31</v>
      </c>
      <c r="B155" s="278" t="s">
        <v>39</v>
      </c>
      <c r="C155" s="280">
        <f>C156+C157</f>
        <v>185942.19999999998</v>
      </c>
      <c r="D155" s="280">
        <f>D156+D157</f>
        <v>182547.44512000002</v>
      </c>
      <c r="E155" s="280">
        <f t="shared" si="74"/>
        <v>182547.44512000002</v>
      </c>
      <c r="F155" s="280">
        <f t="shared" si="75"/>
        <v>80004.134009999994</v>
      </c>
      <c r="G155" s="280">
        <f t="shared" si="73"/>
        <v>182547.44512000002</v>
      </c>
      <c r="H155" s="280">
        <f t="shared" ref="H155:R155" si="78">H156+H157</f>
        <v>80004.134009999994</v>
      </c>
      <c r="I155" s="280">
        <f t="shared" si="78"/>
        <v>0</v>
      </c>
      <c r="J155" s="281">
        <f t="shared" si="78"/>
        <v>0</v>
      </c>
      <c r="K155" s="281">
        <f t="shared" si="78"/>
        <v>182547.44512000002</v>
      </c>
      <c r="L155" s="281">
        <f t="shared" si="78"/>
        <v>80004.134009999994</v>
      </c>
      <c r="M155" s="281">
        <f t="shared" si="78"/>
        <v>0</v>
      </c>
      <c r="N155" s="281">
        <f t="shared" si="78"/>
        <v>0</v>
      </c>
      <c r="O155" s="282">
        <f t="shared" si="78"/>
        <v>0</v>
      </c>
      <c r="P155" s="282">
        <f t="shared" si="78"/>
        <v>0</v>
      </c>
      <c r="Q155" s="281">
        <f t="shared" si="78"/>
        <v>0</v>
      </c>
      <c r="R155" s="281">
        <f t="shared" si="78"/>
        <v>0</v>
      </c>
      <c r="S155" s="30">
        <f>SUM(G155/C155)*100</f>
        <v>98.174295625199676</v>
      </c>
      <c r="T155" s="30">
        <f>SUM(G155/D155)*100</f>
        <v>100</v>
      </c>
    </row>
    <row r="156" spans="1:20" s="11" customFormat="1" ht="181.5" customHeight="1" x14ac:dyDescent="0.25">
      <c r="A156" s="122" t="s">
        <v>89</v>
      </c>
      <c r="B156" s="43" t="s">
        <v>272</v>
      </c>
      <c r="C156" s="161">
        <v>3653.9</v>
      </c>
      <c r="D156" s="107">
        <v>259.13400999999999</v>
      </c>
      <c r="E156" s="109">
        <f t="shared" si="74"/>
        <v>259.13400999999999</v>
      </c>
      <c r="F156" s="109">
        <f t="shared" si="75"/>
        <v>259.13400999999999</v>
      </c>
      <c r="G156" s="109">
        <f t="shared" si="73"/>
        <v>259.13400999999999</v>
      </c>
      <c r="H156" s="109">
        <f>J156+L156</f>
        <v>259.13400999999999</v>
      </c>
      <c r="I156" s="130">
        <v>0</v>
      </c>
      <c r="J156" s="130">
        <v>0</v>
      </c>
      <c r="K156" s="130">
        <v>259.13400999999999</v>
      </c>
      <c r="L156" s="130">
        <v>259.13400999999999</v>
      </c>
      <c r="M156" s="130">
        <v>0</v>
      </c>
      <c r="N156" s="130">
        <v>0</v>
      </c>
      <c r="O156" s="130">
        <v>0</v>
      </c>
      <c r="P156" s="130">
        <v>0</v>
      </c>
      <c r="Q156" s="130">
        <v>0</v>
      </c>
      <c r="R156" s="130">
        <v>0</v>
      </c>
      <c r="S156" s="20"/>
      <c r="T156" s="20"/>
    </row>
    <row r="157" spans="1:20" s="11" customFormat="1" ht="267.75" customHeight="1" x14ac:dyDescent="0.25">
      <c r="A157" s="122" t="s">
        <v>90</v>
      </c>
      <c r="B157" s="43" t="s">
        <v>273</v>
      </c>
      <c r="C157" s="107">
        <v>182288.3</v>
      </c>
      <c r="D157" s="107">
        <v>182288.31111000001</v>
      </c>
      <c r="E157" s="109">
        <f t="shared" si="74"/>
        <v>182288.31111000001</v>
      </c>
      <c r="F157" s="109">
        <f t="shared" si="75"/>
        <v>79745</v>
      </c>
      <c r="G157" s="109">
        <f t="shared" si="73"/>
        <v>182288.31111000001</v>
      </c>
      <c r="H157" s="109">
        <f>J157+L157</f>
        <v>79745</v>
      </c>
      <c r="I157" s="130">
        <v>0</v>
      </c>
      <c r="J157" s="130">
        <v>0</v>
      </c>
      <c r="K157" s="130">
        <v>182288.31111000001</v>
      </c>
      <c r="L157" s="130">
        <v>79745</v>
      </c>
      <c r="M157" s="130">
        <v>0</v>
      </c>
      <c r="N157" s="130">
        <v>0</v>
      </c>
      <c r="O157" s="130">
        <v>0</v>
      </c>
      <c r="P157" s="130">
        <v>0</v>
      </c>
      <c r="Q157" s="130">
        <v>0</v>
      </c>
      <c r="R157" s="130">
        <v>0</v>
      </c>
      <c r="S157" s="20"/>
      <c r="T157" s="20"/>
    </row>
    <row r="158" spans="1:20" s="17" customFormat="1" ht="89.25" customHeight="1" x14ac:dyDescent="0.25">
      <c r="A158" s="279" t="s">
        <v>32</v>
      </c>
      <c r="B158" s="307" t="s">
        <v>13</v>
      </c>
      <c r="C158" s="280">
        <f>C159+C160+C161+C162+C163+C164</f>
        <v>317119.59999999998</v>
      </c>
      <c r="D158" s="280">
        <f>D159+D160+D161+D162+D163+D164</f>
        <v>336624.19280999998</v>
      </c>
      <c r="E158" s="280">
        <f t="shared" si="74"/>
        <v>813829.01430000004</v>
      </c>
      <c r="F158" s="280">
        <f t="shared" si="75"/>
        <v>812450.90813000011</v>
      </c>
      <c r="G158" s="280">
        <f t="shared" si="73"/>
        <v>335152.71430000005</v>
      </c>
      <c r="H158" s="280">
        <f>J158+L158</f>
        <v>333797.00813000003</v>
      </c>
      <c r="I158" s="280">
        <f t="shared" ref="I158:R158" si="79">I159+I160+I161+I162+I163+I164</f>
        <v>28447.200000000001</v>
      </c>
      <c r="J158" s="281">
        <f t="shared" si="79"/>
        <v>28447.200000000001</v>
      </c>
      <c r="K158" s="281">
        <f t="shared" si="79"/>
        <v>306705.51430000004</v>
      </c>
      <c r="L158" s="281">
        <f t="shared" si="79"/>
        <v>305349.80813000002</v>
      </c>
      <c r="M158" s="281">
        <f t="shared" si="79"/>
        <v>0</v>
      </c>
      <c r="N158" s="281">
        <f t="shared" si="79"/>
        <v>0</v>
      </c>
      <c r="O158" s="282">
        <f t="shared" si="79"/>
        <v>0</v>
      </c>
      <c r="P158" s="282">
        <f t="shared" si="79"/>
        <v>0</v>
      </c>
      <c r="Q158" s="281">
        <f t="shared" si="79"/>
        <v>478676.3</v>
      </c>
      <c r="R158" s="281">
        <f t="shared" si="79"/>
        <v>478653.9</v>
      </c>
      <c r="S158" s="30">
        <f>SUM(G158/C158)*100</f>
        <v>105.68653413412481</v>
      </c>
      <c r="T158" s="30">
        <f>SUM(G158/D158)*100</f>
        <v>99.562872027195482</v>
      </c>
    </row>
    <row r="159" spans="1:20" s="82" customFormat="1" ht="117" customHeight="1" x14ac:dyDescent="0.25">
      <c r="A159" s="122" t="s">
        <v>80</v>
      </c>
      <c r="B159" s="43" t="s">
        <v>274</v>
      </c>
      <c r="C159" s="161">
        <v>52607.7</v>
      </c>
      <c r="D159" s="107">
        <v>52607.7</v>
      </c>
      <c r="E159" s="109">
        <f t="shared" si="74"/>
        <v>531284</v>
      </c>
      <c r="F159" s="109">
        <f t="shared" si="75"/>
        <v>531261.6</v>
      </c>
      <c r="G159" s="109">
        <f t="shared" ref="G159:H165" si="80">I159+K159</f>
        <v>52607.7</v>
      </c>
      <c r="H159" s="109">
        <f t="shared" si="80"/>
        <v>52607.7</v>
      </c>
      <c r="I159" s="130">
        <v>15907.7</v>
      </c>
      <c r="J159" s="130">
        <v>15907.7</v>
      </c>
      <c r="K159" s="130">
        <v>36700</v>
      </c>
      <c r="L159" s="130">
        <v>36700</v>
      </c>
      <c r="M159" s="130">
        <v>0</v>
      </c>
      <c r="N159" s="130">
        <v>0</v>
      </c>
      <c r="O159" s="130">
        <v>0</v>
      </c>
      <c r="P159" s="130">
        <v>0</v>
      </c>
      <c r="Q159" s="130">
        <v>478676.3</v>
      </c>
      <c r="R159" s="130">
        <v>478653.9</v>
      </c>
      <c r="S159" s="20"/>
      <c r="T159" s="20"/>
    </row>
    <row r="160" spans="1:20" s="82" customFormat="1" ht="132" customHeight="1" x14ac:dyDescent="0.25">
      <c r="A160" s="122" t="s">
        <v>81</v>
      </c>
      <c r="B160" s="43" t="s">
        <v>275</v>
      </c>
      <c r="C160" s="161">
        <v>6600.6</v>
      </c>
      <c r="D160" s="107">
        <v>6600.6251199999997</v>
      </c>
      <c r="E160" s="109">
        <f t="shared" si="74"/>
        <v>6260.9756099999995</v>
      </c>
      <c r="F160" s="109">
        <f t="shared" si="75"/>
        <v>6260.9756099999995</v>
      </c>
      <c r="G160" s="109">
        <f t="shared" si="80"/>
        <v>6260.9756099999995</v>
      </c>
      <c r="H160" s="109">
        <f t="shared" si="80"/>
        <v>6260.9756099999995</v>
      </c>
      <c r="I160" s="130">
        <v>4519</v>
      </c>
      <c r="J160" s="130">
        <v>4519</v>
      </c>
      <c r="K160" s="130">
        <v>1741.97561</v>
      </c>
      <c r="L160" s="130">
        <v>1741.97561</v>
      </c>
      <c r="M160" s="130">
        <v>0</v>
      </c>
      <c r="N160" s="130">
        <v>0</v>
      </c>
      <c r="O160" s="130">
        <v>0</v>
      </c>
      <c r="P160" s="130">
        <v>0</v>
      </c>
      <c r="Q160" s="130">
        <v>0</v>
      </c>
      <c r="R160" s="130">
        <v>0</v>
      </c>
      <c r="S160" s="20"/>
      <c r="T160" s="20"/>
    </row>
    <row r="161" spans="1:20" s="54" customFormat="1" ht="133.5" customHeight="1" x14ac:dyDescent="0.25">
      <c r="A161" s="122" t="s">
        <v>82</v>
      </c>
      <c r="B161" s="43" t="s">
        <v>276</v>
      </c>
      <c r="C161" s="161">
        <v>7420</v>
      </c>
      <c r="D161" s="107">
        <v>7420</v>
      </c>
      <c r="E161" s="109">
        <f t="shared" si="74"/>
        <v>7420</v>
      </c>
      <c r="F161" s="109">
        <f t="shared" si="75"/>
        <v>7420</v>
      </c>
      <c r="G161" s="109">
        <f t="shared" si="80"/>
        <v>7420</v>
      </c>
      <c r="H161" s="109">
        <f t="shared" si="80"/>
        <v>7420</v>
      </c>
      <c r="I161" s="130">
        <v>4920</v>
      </c>
      <c r="J161" s="130">
        <v>4920</v>
      </c>
      <c r="K161" s="130">
        <v>2500</v>
      </c>
      <c r="L161" s="130">
        <v>2500</v>
      </c>
      <c r="M161" s="130">
        <v>0</v>
      </c>
      <c r="N161" s="130">
        <v>0</v>
      </c>
      <c r="O161" s="130">
        <v>0</v>
      </c>
      <c r="P161" s="130">
        <v>0</v>
      </c>
      <c r="Q161" s="130">
        <v>0</v>
      </c>
      <c r="R161" s="130">
        <v>0</v>
      </c>
      <c r="S161" s="20"/>
      <c r="T161" s="20"/>
    </row>
    <row r="162" spans="1:20" s="54" customFormat="1" ht="113.25" customHeight="1" x14ac:dyDescent="0.25">
      <c r="A162" s="52" t="s">
        <v>83</v>
      </c>
      <c r="B162" s="43" t="s">
        <v>277</v>
      </c>
      <c r="C162" s="161">
        <v>3168.5</v>
      </c>
      <c r="D162" s="107">
        <v>3168.5</v>
      </c>
      <c r="E162" s="109">
        <f t="shared" si="74"/>
        <v>3168.5</v>
      </c>
      <c r="F162" s="109">
        <f t="shared" si="75"/>
        <v>3168.5</v>
      </c>
      <c r="G162" s="109">
        <f t="shared" si="80"/>
        <v>3168.5</v>
      </c>
      <c r="H162" s="109">
        <f t="shared" si="80"/>
        <v>3168.5</v>
      </c>
      <c r="I162" s="130">
        <v>2468.5</v>
      </c>
      <c r="J162" s="130">
        <v>2468.5</v>
      </c>
      <c r="K162" s="130">
        <v>700</v>
      </c>
      <c r="L162" s="130">
        <v>700</v>
      </c>
      <c r="M162" s="130">
        <v>0</v>
      </c>
      <c r="N162" s="130">
        <v>0</v>
      </c>
      <c r="O162" s="130">
        <v>0</v>
      </c>
      <c r="P162" s="130">
        <v>0</v>
      </c>
      <c r="Q162" s="130">
        <v>0</v>
      </c>
      <c r="R162" s="130">
        <v>0</v>
      </c>
      <c r="S162" s="20"/>
      <c r="T162" s="20"/>
    </row>
    <row r="163" spans="1:20" s="54" customFormat="1" ht="158.25" customHeight="1" x14ac:dyDescent="0.25">
      <c r="A163" s="31" t="s">
        <v>84</v>
      </c>
      <c r="B163" s="43" t="s">
        <v>278</v>
      </c>
      <c r="C163" s="158">
        <v>247322.8</v>
      </c>
      <c r="D163" s="161">
        <v>266827.36768999998</v>
      </c>
      <c r="E163" s="109">
        <f t="shared" si="74"/>
        <v>265695.53869000002</v>
      </c>
      <c r="F163" s="109">
        <f t="shared" si="75"/>
        <v>264339.83252</v>
      </c>
      <c r="G163" s="109">
        <f t="shared" si="80"/>
        <v>265695.53869000002</v>
      </c>
      <c r="H163" s="109">
        <f t="shared" si="80"/>
        <v>264339.83252</v>
      </c>
      <c r="I163" s="130">
        <v>632</v>
      </c>
      <c r="J163" s="130">
        <v>632</v>
      </c>
      <c r="K163" s="130">
        <v>265063.53869000002</v>
      </c>
      <c r="L163" s="130">
        <v>263707.83252</v>
      </c>
      <c r="M163" s="130">
        <v>0</v>
      </c>
      <c r="N163" s="130">
        <v>0</v>
      </c>
      <c r="O163" s="130">
        <v>0</v>
      </c>
      <c r="P163" s="130">
        <v>0</v>
      </c>
      <c r="Q163" s="130">
        <v>0</v>
      </c>
      <c r="R163" s="130">
        <v>0</v>
      </c>
      <c r="S163" s="20"/>
      <c r="T163" s="20"/>
    </row>
    <row r="164" spans="1:20" s="54" customFormat="1" ht="98.25" customHeight="1" x14ac:dyDescent="0.25">
      <c r="A164" s="52" t="s">
        <v>178</v>
      </c>
      <c r="B164" s="106" t="s">
        <v>279</v>
      </c>
      <c r="C164" s="109">
        <v>0</v>
      </c>
      <c r="D164" s="179">
        <v>0</v>
      </c>
      <c r="E164" s="184">
        <f t="shared" si="74"/>
        <v>0</v>
      </c>
      <c r="F164" s="184">
        <f t="shared" si="75"/>
        <v>0</v>
      </c>
      <c r="G164" s="184">
        <f t="shared" si="80"/>
        <v>0</v>
      </c>
      <c r="H164" s="184">
        <f t="shared" si="80"/>
        <v>0</v>
      </c>
      <c r="I164" s="116">
        <v>0</v>
      </c>
      <c r="J164" s="116">
        <v>0</v>
      </c>
      <c r="K164" s="116">
        <v>0</v>
      </c>
      <c r="L164" s="116">
        <v>0</v>
      </c>
      <c r="M164" s="116">
        <v>0</v>
      </c>
      <c r="N164" s="116">
        <v>0</v>
      </c>
      <c r="O164" s="116">
        <v>0</v>
      </c>
      <c r="P164" s="116">
        <v>0</v>
      </c>
      <c r="Q164" s="116">
        <v>0</v>
      </c>
      <c r="R164" s="116">
        <v>0</v>
      </c>
      <c r="S164" s="119"/>
      <c r="T164" s="119"/>
    </row>
    <row r="165" spans="1:20" s="102" customFormat="1" ht="67.95" customHeight="1" x14ac:dyDescent="0.25">
      <c r="A165" s="308" t="s">
        <v>33</v>
      </c>
      <c r="B165" s="309" t="s">
        <v>73</v>
      </c>
      <c r="C165" s="310">
        <f>C167+C168+C169</f>
        <v>1508</v>
      </c>
      <c r="D165" s="311">
        <f>D167+D168+D169</f>
        <v>1508</v>
      </c>
      <c r="E165" s="296">
        <f t="shared" si="74"/>
        <v>1506.0007999999998</v>
      </c>
      <c r="F165" s="296">
        <f t="shared" si="75"/>
        <v>1506.0007999999998</v>
      </c>
      <c r="G165" s="296">
        <f t="shared" si="80"/>
        <v>1506.0007999999998</v>
      </c>
      <c r="H165" s="296">
        <f t="shared" si="80"/>
        <v>1506.0007999999998</v>
      </c>
      <c r="I165" s="296">
        <f t="shared" ref="I165:R165" si="81">I167+I168+I169</f>
        <v>0</v>
      </c>
      <c r="J165" s="297">
        <f t="shared" si="81"/>
        <v>0</v>
      </c>
      <c r="K165" s="297">
        <f t="shared" si="81"/>
        <v>1506.0007999999998</v>
      </c>
      <c r="L165" s="297">
        <f t="shared" si="81"/>
        <v>1506.0007999999998</v>
      </c>
      <c r="M165" s="297">
        <f t="shared" si="81"/>
        <v>0</v>
      </c>
      <c r="N165" s="297">
        <f t="shared" si="81"/>
        <v>0</v>
      </c>
      <c r="O165" s="298">
        <f t="shared" si="81"/>
        <v>0</v>
      </c>
      <c r="P165" s="298">
        <f t="shared" si="81"/>
        <v>0</v>
      </c>
      <c r="Q165" s="297">
        <f t="shared" si="81"/>
        <v>0</v>
      </c>
      <c r="R165" s="297">
        <f t="shared" si="81"/>
        <v>0</v>
      </c>
      <c r="S165" s="305">
        <f>SUM(G165/C165)*100</f>
        <v>99.867427055702905</v>
      </c>
      <c r="T165" s="305">
        <f>SUM(G165/D165)*100</f>
        <v>99.867427055702905</v>
      </c>
    </row>
    <row r="166" spans="1:20" s="102" customFormat="1" ht="221.25" customHeight="1" x14ac:dyDescent="0.25">
      <c r="A166" s="245"/>
      <c r="B166" s="312"/>
      <c r="C166" s="301"/>
      <c r="D166" s="301"/>
      <c r="E166" s="301"/>
      <c r="F166" s="300"/>
      <c r="G166" s="300"/>
      <c r="H166" s="301"/>
      <c r="I166" s="301"/>
      <c r="J166" s="302"/>
      <c r="K166" s="302"/>
      <c r="L166" s="302"/>
      <c r="M166" s="302"/>
      <c r="N166" s="302"/>
      <c r="O166" s="303"/>
      <c r="P166" s="303"/>
      <c r="Q166" s="302"/>
      <c r="R166" s="302"/>
      <c r="S166" s="191"/>
      <c r="T166" s="191"/>
    </row>
    <row r="167" spans="1:20" s="11" customFormat="1" ht="120.75" customHeight="1" x14ac:dyDescent="0.25">
      <c r="A167" s="122" t="s">
        <v>86</v>
      </c>
      <c r="B167" s="43" t="s">
        <v>280</v>
      </c>
      <c r="C167" s="117">
        <v>300</v>
      </c>
      <c r="D167" s="117">
        <v>300</v>
      </c>
      <c r="E167" s="109">
        <f t="shared" ref="E167:E177" si="82">I167+K167+M167+O167+Q167</f>
        <v>298.79199999999997</v>
      </c>
      <c r="F167" s="109">
        <f t="shared" ref="F167:F177" si="83">J167+L167+N167+P167+R167</f>
        <v>298.79199999999997</v>
      </c>
      <c r="G167" s="109">
        <f t="shared" ref="G167:H174" si="84">I167+K167</f>
        <v>298.79199999999997</v>
      </c>
      <c r="H167" s="109">
        <f t="shared" si="84"/>
        <v>298.79199999999997</v>
      </c>
      <c r="I167" s="130">
        <v>0</v>
      </c>
      <c r="J167" s="130">
        <v>0</v>
      </c>
      <c r="K167" s="130">
        <v>298.79199999999997</v>
      </c>
      <c r="L167" s="130">
        <v>298.79199999999997</v>
      </c>
      <c r="M167" s="130">
        <v>0</v>
      </c>
      <c r="N167" s="130">
        <v>0</v>
      </c>
      <c r="O167" s="130">
        <v>0</v>
      </c>
      <c r="P167" s="130">
        <v>0</v>
      </c>
      <c r="Q167" s="130">
        <v>0</v>
      </c>
      <c r="R167" s="130">
        <v>0</v>
      </c>
      <c r="S167" s="20"/>
      <c r="T167" s="20"/>
    </row>
    <row r="168" spans="1:20" s="11" customFormat="1" ht="224.25" customHeight="1" x14ac:dyDescent="0.25">
      <c r="A168" s="122" t="s">
        <v>87</v>
      </c>
      <c r="B168" s="43" t="s">
        <v>281</v>
      </c>
      <c r="C168" s="117">
        <v>400</v>
      </c>
      <c r="D168" s="117">
        <v>400</v>
      </c>
      <c r="E168" s="109">
        <f t="shared" si="82"/>
        <v>399.5</v>
      </c>
      <c r="F168" s="109">
        <f t="shared" si="83"/>
        <v>399.5</v>
      </c>
      <c r="G168" s="109">
        <f t="shared" si="84"/>
        <v>399.5</v>
      </c>
      <c r="H168" s="109">
        <f t="shared" si="84"/>
        <v>399.5</v>
      </c>
      <c r="I168" s="130">
        <v>0</v>
      </c>
      <c r="J168" s="130">
        <v>0</v>
      </c>
      <c r="K168" s="130">
        <v>399.5</v>
      </c>
      <c r="L168" s="130">
        <v>399.5</v>
      </c>
      <c r="M168" s="130">
        <v>0</v>
      </c>
      <c r="N168" s="130">
        <v>0</v>
      </c>
      <c r="O168" s="130">
        <v>0</v>
      </c>
      <c r="P168" s="130">
        <v>0</v>
      </c>
      <c r="Q168" s="130">
        <v>0</v>
      </c>
      <c r="R168" s="130">
        <v>0</v>
      </c>
      <c r="S168" s="20"/>
      <c r="T168" s="20"/>
    </row>
    <row r="169" spans="1:20" s="11" customFormat="1" ht="300" customHeight="1" x14ac:dyDescent="0.25">
      <c r="A169" s="122" t="s">
        <v>88</v>
      </c>
      <c r="B169" s="43" t="s">
        <v>282</v>
      </c>
      <c r="C169" s="117">
        <v>808</v>
      </c>
      <c r="D169" s="117">
        <v>808</v>
      </c>
      <c r="E169" s="109">
        <f t="shared" si="82"/>
        <v>807.7088</v>
      </c>
      <c r="F169" s="109">
        <f t="shared" si="83"/>
        <v>807.7088</v>
      </c>
      <c r="G169" s="109">
        <f t="shared" si="84"/>
        <v>807.7088</v>
      </c>
      <c r="H169" s="109">
        <f t="shared" si="84"/>
        <v>807.7088</v>
      </c>
      <c r="I169" s="130">
        <v>0</v>
      </c>
      <c r="J169" s="130">
        <v>0</v>
      </c>
      <c r="K169" s="130">
        <v>807.7088</v>
      </c>
      <c r="L169" s="130">
        <v>807.7088</v>
      </c>
      <c r="M169" s="130">
        <v>0</v>
      </c>
      <c r="N169" s="130">
        <v>0</v>
      </c>
      <c r="O169" s="130">
        <v>0</v>
      </c>
      <c r="P169" s="130">
        <v>0</v>
      </c>
      <c r="Q169" s="130">
        <v>0</v>
      </c>
      <c r="R169" s="130">
        <v>0</v>
      </c>
      <c r="S169" s="20"/>
      <c r="T169" s="20"/>
    </row>
    <row r="170" spans="1:20" s="7" customFormat="1" ht="186" customHeight="1" x14ac:dyDescent="0.35">
      <c r="A170" s="294" t="s">
        <v>34</v>
      </c>
      <c r="B170" s="278" t="s">
        <v>72</v>
      </c>
      <c r="C170" s="313">
        <f>C171</f>
        <v>2000</v>
      </c>
      <c r="D170" s="313">
        <f>D171</f>
        <v>2000</v>
      </c>
      <c r="E170" s="280">
        <f t="shared" si="82"/>
        <v>3736.0365499999998</v>
      </c>
      <c r="F170" s="280">
        <f t="shared" si="83"/>
        <v>3735.9763899999998</v>
      </c>
      <c r="G170" s="280">
        <f t="shared" si="84"/>
        <v>1830.83655</v>
      </c>
      <c r="H170" s="280">
        <f t="shared" si="84"/>
        <v>1830.77639</v>
      </c>
      <c r="I170" s="280">
        <f t="shared" ref="I170:R170" si="85">I171</f>
        <v>0</v>
      </c>
      <c r="J170" s="281">
        <f t="shared" si="85"/>
        <v>0</v>
      </c>
      <c r="K170" s="281">
        <f t="shared" si="85"/>
        <v>1830.83655</v>
      </c>
      <c r="L170" s="281">
        <f t="shared" si="85"/>
        <v>1830.77639</v>
      </c>
      <c r="M170" s="281">
        <f t="shared" si="85"/>
        <v>0</v>
      </c>
      <c r="N170" s="281">
        <f t="shared" si="85"/>
        <v>0</v>
      </c>
      <c r="O170" s="282">
        <f t="shared" si="85"/>
        <v>0</v>
      </c>
      <c r="P170" s="282">
        <f t="shared" si="85"/>
        <v>0</v>
      </c>
      <c r="Q170" s="281">
        <f t="shared" si="85"/>
        <v>1905.2</v>
      </c>
      <c r="R170" s="281">
        <f t="shared" si="85"/>
        <v>1905.2</v>
      </c>
      <c r="S170" s="30">
        <f>SUM(G170/C170)*100</f>
        <v>91.541827499999997</v>
      </c>
      <c r="T170" s="20">
        <f>SUM(G170/D170)*100</f>
        <v>91.541827499999997</v>
      </c>
    </row>
    <row r="171" spans="1:20" s="11" customFormat="1" ht="218.25" customHeight="1" x14ac:dyDescent="0.25">
      <c r="A171" s="122" t="s">
        <v>85</v>
      </c>
      <c r="B171" s="43" t="s">
        <v>283</v>
      </c>
      <c r="C171" s="161">
        <v>2000</v>
      </c>
      <c r="D171" s="107">
        <v>2000</v>
      </c>
      <c r="E171" s="109">
        <f>I171+K171+M171+O171+Q171</f>
        <v>3736.0365499999998</v>
      </c>
      <c r="F171" s="109">
        <f>J171+L171+N171+P171+R171</f>
        <v>3735.9763899999998</v>
      </c>
      <c r="G171" s="109">
        <f>I171+K171</f>
        <v>1830.83655</v>
      </c>
      <c r="H171" s="109">
        <f>J171+L171</f>
        <v>1830.77639</v>
      </c>
      <c r="I171" s="130">
        <v>0</v>
      </c>
      <c r="J171" s="130">
        <v>0</v>
      </c>
      <c r="K171" s="130">
        <v>1830.83655</v>
      </c>
      <c r="L171" s="130">
        <v>1830.77639</v>
      </c>
      <c r="M171" s="130">
        <v>0</v>
      </c>
      <c r="N171" s="130">
        <v>0</v>
      </c>
      <c r="O171" s="130">
        <v>0</v>
      </c>
      <c r="P171" s="130">
        <v>0</v>
      </c>
      <c r="Q171" s="130">
        <v>1905.2</v>
      </c>
      <c r="R171" s="130">
        <v>1905.2</v>
      </c>
      <c r="S171" s="20"/>
      <c r="T171" s="20"/>
    </row>
    <row r="172" spans="1:20" s="7" customFormat="1" ht="144" customHeight="1" x14ac:dyDescent="0.35">
      <c r="A172" s="275" t="s">
        <v>35</v>
      </c>
      <c r="B172" s="278" t="s">
        <v>71</v>
      </c>
      <c r="C172" s="281">
        <f>C173</f>
        <v>405546.2</v>
      </c>
      <c r="D172" s="281">
        <f>D173</f>
        <v>405546.2622</v>
      </c>
      <c r="E172" s="280">
        <f t="shared" si="82"/>
        <v>592274.69219999993</v>
      </c>
      <c r="F172" s="280">
        <f t="shared" si="83"/>
        <v>592728.25277999998</v>
      </c>
      <c r="G172" s="280">
        <f t="shared" si="84"/>
        <v>405546.2622</v>
      </c>
      <c r="H172" s="280">
        <f t="shared" si="84"/>
        <v>404755.25277999998</v>
      </c>
      <c r="I172" s="280">
        <f t="shared" ref="I172:R172" si="86">I173</f>
        <v>230882.9</v>
      </c>
      <c r="J172" s="281">
        <f t="shared" si="86"/>
        <v>230234.27230000001</v>
      </c>
      <c r="K172" s="281">
        <f t="shared" si="86"/>
        <v>174663.3622</v>
      </c>
      <c r="L172" s="281">
        <f t="shared" si="86"/>
        <v>174520.98048</v>
      </c>
      <c r="M172" s="281">
        <f t="shared" si="86"/>
        <v>0</v>
      </c>
      <c r="N172" s="281">
        <f t="shared" si="86"/>
        <v>0</v>
      </c>
      <c r="O172" s="282">
        <f t="shared" si="86"/>
        <v>164778.43</v>
      </c>
      <c r="P172" s="282">
        <f t="shared" si="86"/>
        <v>166023</v>
      </c>
      <c r="Q172" s="281">
        <f t="shared" si="86"/>
        <v>21950</v>
      </c>
      <c r="R172" s="281">
        <f t="shared" si="86"/>
        <v>21950</v>
      </c>
      <c r="S172" s="30">
        <f>SUM(G172/C172)*100</f>
        <v>100.0000153373401</v>
      </c>
      <c r="T172" s="20">
        <f>SUM(G172/D172)*100</f>
        <v>100</v>
      </c>
    </row>
    <row r="173" spans="1:20" s="11" customFormat="1" ht="141.75" customHeight="1" x14ac:dyDescent="0.25">
      <c r="A173" s="122" t="s">
        <v>153</v>
      </c>
      <c r="B173" s="43" t="s">
        <v>284</v>
      </c>
      <c r="C173" s="161">
        <v>405546.2</v>
      </c>
      <c r="D173" s="161">
        <v>405546.2622</v>
      </c>
      <c r="E173" s="109">
        <f t="shared" si="82"/>
        <v>592274.69219999993</v>
      </c>
      <c r="F173" s="109">
        <f t="shared" si="83"/>
        <v>592728.25277999998</v>
      </c>
      <c r="G173" s="109">
        <f t="shared" si="84"/>
        <v>405546.2622</v>
      </c>
      <c r="H173" s="109">
        <f t="shared" si="84"/>
        <v>404755.25277999998</v>
      </c>
      <c r="I173" s="130">
        <v>230882.9</v>
      </c>
      <c r="J173" s="130">
        <v>230234.27230000001</v>
      </c>
      <c r="K173" s="130">
        <v>174663.3622</v>
      </c>
      <c r="L173" s="130">
        <v>174520.98048</v>
      </c>
      <c r="M173" s="130">
        <v>0</v>
      </c>
      <c r="N173" s="130">
        <v>0</v>
      </c>
      <c r="O173" s="130">
        <v>164778.43</v>
      </c>
      <c r="P173" s="130">
        <v>166023</v>
      </c>
      <c r="Q173" s="130">
        <v>21950</v>
      </c>
      <c r="R173" s="130">
        <v>21950</v>
      </c>
      <c r="S173" s="20"/>
      <c r="T173" s="20"/>
    </row>
    <row r="174" spans="1:20" s="7" customFormat="1" ht="103.5" customHeight="1" x14ac:dyDescent="0.35">
      <c r="A174" s="314" t="s">
        <v>36</v>
      </c>
      <c r="B174" s="278" t="s">
        <v>70</v>
      </c>
      <c r="C174" s="315">
        <f>C175</f>
        <v>2605</v>
      </c>
      <c r="D174" s="316">
        <f>D175</f>
        <v>2605</v>
      </c>
      <c r="E174" s="280">
        <f t="shared" si="82"/>
        <v>2605</v>
      </c>
      <c r="F174" s="280">
        <f t="shared" si="83"/>
        <v>2524.8471500000001</v>
      </c>
      <c r="G174" s="280">
        <f t="shared" si="84"/>
        <v>2605</v>
      </c>
      <c r="H174" s="280">
        <f t="shared" si="84"/>
        <v>2524.8471500000001</v>
      </c>
      <c r="I174" s="280">
        <f t="shared" ref="I174:R176" si="87">I175</f>
        <v>0</v>
      </c>
      <c r="J174" s="281">
        <f t="shared" si="87"/>
        <v>0</v>
      </c>
      <c r="K174" s="281">
        <f t="shared" si="87"/>
        <v>2605</v>
      </c>
      <c r="L174" s="281">
        <f t="shared" si="87"/>
        <v>2524.8471500000001</v>
      </c>
      <c r="M174" s="281">
        <f t="shared" si="87"/>
        <v>0</v>
      </c>
      <c r="N174" s="281">
        <f t="shared" si="87"/>
        <v>0</v>
      </c>
      <c r="O174" s="282">
        <f t="shared" si="87"/>
        <v>0</v>
      </c>
      <c r="P174" s="282">
        <f t="shared" si="87"/>
        <v>0</v>
      </c>
      <c r="Q174" s="281">
        <f t="shared" si="87"/>
        <v>0</v>
      </c>
      <c r="R174" s="281">
        <f t="shared" si="87"/>
        <v>0</v>
      </c>
      <c r="S174" s="30">
        <f>SUM(G174/C174)*100</f>
        <v>100</v>
      </c>
      <c r="T174" s="20">
        <f>SUM(G174/D174)*100</f>
        <v>100</v>
      </c>
    </row>
    <row r="175" spans="1:20" s="11" customFormat="1" ht="166.5" customHeight="1" x14ac:dyDescent="0.25">
      <c r="A175" s="122" t="s">
        <v>154</v>
      </c>
      <c r="B175" s="43" t="s">
        <v>285</v>
      </c>
      <c r="C175" s="107">
        <v>2605</v>
      </c>
      <c r="D175" s="108">
        <v>2605</v>
      </c>
      <c r="E175" s="109">
        <f t="shared" si="82"/>
        <v>2605</v>
      </c>
      <c r="F175" s="109">
        <f t="shared" si="83"/>
        <v>2524.8471500000001</v>
      </c>
      <c r="G175" s="109">
        <f>K175+I175</f>
        <v>2605</v>
      </c>
      <c r="H175" s="109">
        <f>J175+L175</f>
        <v>2524.8471500000001</v>
      </c>
      <c r="I175" s="130">
        <v>0</v>
      </c>
      <c r="J175" s="130">
        <v>0</v>
      </c>
      <c r="K175" s="130">
        <v>2605</v>
      </c>
      <c r="L175" s="130">
        <v>2524.8471500000001</v>
      </c>
      <c r="M175" s="130">
        <v>0</v>
      </c>
      <c r="N175" s="130">
        <v>0</v>
      </c>
      <c r="O175" s="130">
        <v>0</v>
      </c>
      <c r="P175" s="130">
        <v>0</v>
      </c>
      <c r="Q175" s="130">
        <v>0</v>
      </c>
      <c r="R175" s="130">
        <v>0</v>
      </c>
      <c r="S175" s="20"/>
      <c r="T175" s="20"/>
    </row>
    <row r="176" spans="1:20" s="7" customFormat="1" ht="121.8" x14ac:dyDescent="0.35">
      <c r="A176" s="314" t="s">
        <v>159</v>
      </c>
      <c r="B176" s="278" t="s">
        <v>161</v>
      </c>
      <c r="C176" s="315">
        <f>C177</f>
        <v>0</v>
      </c>
      <c r="D176" s="316">
        <f>D177</f>
        <v>0</v>
      </c>
      <c r="E176" s="280">
        <f t="shared" si="82"/>
        <v>0</v>
      </c>
      <c r="F176" s="280">
        <f t="shared" si="83"/>
        <v>0</v>
      </c>
      <c r="G176" s="280">
        <f t="shared" ref="G176" si="88">I176+K176</f>
        <v>0</v>
      </c>
      <c r="H176" s="280">
        <f t="shared" ref="H176" si="89">J176+L176</f>
        <v>0</v>
      </c>
      <c r="I176" s="280">
        <f t="shared" si="87"/>
        <v>0</v>
      </c>
      <c r="J176" s="281">
        <f t="shared" si="87"/>
        <v>0</v>
      </c>
      <c r="K176" s="281">
        <f t="shared" si="87"/>
        <v>0</v>
      </c>
      <c r="L176" s="281">
        <f t="shared" si="87"/>
        <v>0</v>
      </c>
      <c r="M176" s="281">
        <f t="shared" si="87"/>
        <v>0</v>
      </c>
      <c r="N176" s="281">
        <f t="shared" si="87"/>
        <v>0</v>
      </c>
      <c r="O176" s="282">
        <f t="shared" si="87"/>
        <v>0</v>
      </c>
      <c r="P176" s="282">
        <f t="shared" si="87"/>
        <v>0</v>
      </c>
      <c r="Q176" s="281">
        <f t="shared" si="87"/>
        <v>0</v>
      </c>
      <c r="R176" s="281">
        <f t="shared" si="87"/>
        <v>0</v>
      </c>
      <c r="S176" s="317" t="e">
        <f>SUM(G176/C176)*100</f>
        <v>#DIV/0!</v>
      </c>
      <c r="T176" s="110" t="e">
        <f>SUM(G176/D176)*100</f>
        <v>#DIV/0!</v>
      </c>
    </row>
    <row r="177" spans="1:20" s="11" customFormat="1" ht="269.25" customHeight="1" x14ac:dyDescent="0.25">
      <c r="A177" s="122" t="s">
        <v>160</v>
      </c>
      <c r="B177" s="43" t="s">
        <v>286</v>
      </c>
      <c r="C177" s="107">
        <v>0</v>
      </c>
      <c r="D177" s="108">
        <v>0</v>
      </c>
      <c r="E177" s="109">
        <f t="shared" si="82"/>
        <v>0</v>
      </c>
      <c r="F177" s="109">
        <f t="shared" si="83"/>
        <v>0</v>
      </c>
      <c r="G177" s="109">
        <f>K177+I177</f>
        <v>0</v>
      </c>
      <c r="H177" s="109">
        <f>J177+L177</f>
        <v>0</v>
      </c>
      <c r="I177" s="130">
        <v>0</v>
      </c>
      <c r="J177" s="130">
        <v>0</v>
      </c>
      <c r="K177" s="130">
        <v>0</v>
      </c>
      <c r="L177" s="130">
        <v>0</v>
      </c>
      <c r="M177" s="130">
        <v>0</v>
      </c>
      <c r="N177" s="130">
        <v>0</v>
      </c>
      <c r="O177" s="130">
        <v>0</v>
      </c>
      <c r="P177" s="130">
        <v>0</v>
      </c>
      <c r="Q177" s="130">
        <v>0</v>
      </c>
      <c r="R177" s="130">
        <v>0</v>
      </c>
      <c r="S177" s="110"/>
      <c r="T177" s="110"/>
    </row>
    <row r="178" spans="1:20" s="196" customFormat="1" ht="18" x14ac:dyDescent="0.25">
      <c r="A178" s="196" t="s">
        <v>290</v>
      </c>
    </row>
    <row r="179" spans="1:20" s="196" customFormat="1" ht="18" x14ac:dyDescent="0.25">
      <c r="A179" s="196" t="s">
        <v>292</v>
      </c>
    </row>
    <row r="180" spans="1:20" s="7" customFormat="1" ht="18" x14ac:dyDescent="0.35">
      <c r="A180" s="8"/>
      <c r="B180" s="112"/>
      <c r="C180" s="133"/>
      <c r="D180" s="185"/>
      <c r="E180" s="185"/>
      <c r="F180" s="185"/>
      <c r="G180" s="185"/>
      <c r="H180" s="185"/>
      <c r="I180" s="185"/>
      <c r="J180" s="185"/>
      <c r="K180" s="185"/>
      <c r="L180" s="185"/>
      <c r="M180" s="185"/>
      <c r="N180" s="185"/>
      <c r="O180" s="185"/>
      <c r="P180" s="185"/>
      <c r="Q180" s="185"/>
      <c r="R180" s="185"/>
    </row>
    <row r="181" spans="1:20" s="7" customFormat="1" ht="18" x14ac:dyDescent="0.35">
      <c r="A181" s="8"/>
      <c r="B181" s="111"/>
      <c r="C181" s="133"/>
      <c r="D181" s="185"/>
      <c r="E181" s="185"/>
      <c r="F181" s="185"/>
      <c r="G181" s="185"/>
      <c r="H181" s="185"/>
      <c r="I181" s="185"/>
      <c r="J181" s="185"/>
      <c r="K181" s="185"/>
      <c r="L181" s="185"/>
      <c r="M181" s="185"/>
      <c r="N181" s="185"/>
      <c r="O181" s="185"/>
      <c r="P181" s="185"/>
      <c r="Q181" s="185"/>
      <c r="R181" s="185"/>
    </row>
    <row r="182" spans="1:20" s="7" customFormat="1" ht="18" x14ac:dyDescent="0.35">
      <c r="A182" s="8"/>
      <c r="B182" s="111"/>
      <c r="C182" s="133"/>
      <c r="D182" s="185"/>
      <c r="E182" s="185"/>
      <c r="F182" s="185"/>
      <c r="G182" s="185"/>
      <c r="H182" s="185"/>
      <c r="I182" s="185"/>
      <c r="J182" s="185"/>
      <c r="K182" s="185"/>
      <c r="L182" s="185"/>
      <c r="M182" s="185"/>
      <c r="N182" s="185"/>
      <c r="O182" s="185"/>
      <c r="P182" s="185"/>
      <c r="Q182" s="185"/>
      <c r="R182" s="185"/>
    </row>
    <row r="183" spans="1:20" s="7" customFormat="1" ht="18" x14ac:dyDescent="0.35">
      <c r="A183" s="8"/>
      <c r="B183" s="111"/>
      <c r="C183" s="133"/>
      <c r="D183" s="185"/>
      <c r="E183" s="185"/>
      <c r="F183" s="185"/>
      <c r="G183" s="185"/>
      <c r="H183" s="185"/>
      <c r="I183" s="185"/>
      <c r="J183" s="185"/>
      <c r="K183" s="185"/>
      <c r="L183" s="185"/>
      <c r="M183" s="185"/>
      <c r="N183" s="185"/>
      <c r="O183" s="185"/>
      <c r="P183" s="185"/>
      <c r="Q183" s="185"/>
      <c r="R183" s="185"/>
    </row>
    <row r="184" spans="1:20" x14ac:dyDescent="0.3">
      <c r="B184" s="4"/>
      <c r="D184" s="187"/>
      <c r="E184" s="187"/>
      <c r="F184" s="187"/>
      <c r="G184" s="187"/>
      <c r="H184" s="187"/>
      <c r="I184" s="187"/>
      <c r="J184" s="187"/>
      <c r="K184" s="187"/>
      <c r="L184" s="187"/>
      <c r="M184" s="187"/>
      <c r="N184" s="187"/>
      <c r="O184" s="187"/>
      <c r="P184" s="187"/>
    </row>
    <row r="185" spans="1:20" x14ac:dyDescent="0.3">
      <c r="B185" s="4"/>
      <c r="D185" s="187"/>
      <c r="E185" s="187"/>
      <c r="F185" s="187"/>
      <c r="G185" s="187"/>
      <c r="H185" s="187"/>
      <c r="I185" s="187"/>
      <c r="J185" s="187"/>
      <c r="K185" s="187"/>
      <c r="L185" s="187"/>
      <c r="M185" s="187"/>
      <c r="N185" s="187"/>
      <c r="O185" s="187"/>
      <c r="P185" s="187"/>
    </row>
    <row r="186" spans="1:20" x14ac:dyDescent="0.3">
      <c r="B186" s="4"/>
      <c r="D186" s="187"/>
      <c r="E186" s="187"/>
      <c r="F186" s="187"/>
      <c r="G186" s="187"/>
      <c r="H186" s="187"/>
      <c r="I186" s="187"/>
      <c r="J186" s="187"/>
      <c r="K186" s="187"/>
      <c r="L186" s="187"/>
      <c r="M186" s="187"/>
      <c r="N186" s="187"/>
      <c r="O186" s="187"/>
      <c r="P186" s="187"/>
    </row>
    <row r="187" spans="1:20" x14ac:dyDescent="0.3">
      <c r="B187" s="4"/>
      <c r="D187" s="187"/>
      <c r="E187" s="187"/>
      <c r="F187" s="187"/>
      <c r="G187" s="187"/>
      <c r="H187" s="187"/>
      <c r="I187" s="187"/>
      <c r="J187" s="187"/>
      <c r="K187" s="187"/>
      <c r="L187" s="187"/>
      <c r="M187" s="187"/>
      <c r="N187" s="187"/>
      <c r="O187" s="187"/>
      <c r="P187" s="187"/>
    </row>
    <row r="188" spans="1:20" x14ac:dyDescent="0.3">
      <c r="A188" s="3"/>
      <c r="B188" s="4"/>
      <c r="D188" s="187"/>
      <c r="E188" s="187"/>
      <c r="F188" s="187"/>
      <c r="G188" s="187"/>
      <c r="H188" s="187"/>
      <c r="I188" s="187"/>
      <c r="J188" s="187"/>
      <c r="K188" s="187"/>
      <c r="L188" s="187"/>
      <c r="M188" s="187"/>
      <c r="N188" s="187"/>
      <c r="O188" s="187"/>
      <c r="P188" s="187"/>
    </row>
    <row r="189" spans="1:20" x14ac:dyDescent="0.3">
      <c r="A189" s="3"/>
      <c r="B189" s="4"/>
      <c r="D189" s="187"/>
      <c r="E189" s="187"/>
      <c r="F189" s="187"/>
      <c r="G189" s="187"/>
      <c r="H189" s="187"/>
      <c r="I189" s="187"/>
      <c r="J189" s="187"/>
      <c r="K189" s="187"/>
      <c r="L189" s="187"/>
      <c r="M189" s="187"/>
      <c r="N189" s="187"/>
      <c r="O189" s="187"/>
      <c r="P189" s="187"/>
    </row>
    <row r="190" spans="1:20" x14ac:dyDescent="0.3">
      <c r="A190" s="3"/>
      <c r="B190" s="4"/>
      <c r="D190" s="187"/>
      <c r="E190" s="187"/>
      <c r="F190" s="187"/>
      <c r="G190" s="187"/>
      <c r="H190" s="187"/>
      <c r="I190" s="187"/>
      <c r="J190" s="187"/>
      <c r="K190" s="187"/>
      <c r="L190" s="187"/>
      <c r="M190" s="187"/>
      <c r="N190" s="187"/>
      <c r="O190" s="187"/>
      <c r="P190" s="187"/>
    </row>
    <row r="191" spans="1:20" x14ac:dyDescent="0.3">
      <c r="A191" s="3"/>
      <c r="B191" s="4"/>
      <c r="D191" s="187"/>
      <c r="E191" s="187"/>
      <c r="F191" s="187"/>
      <c r="G191" s="187"/>
      <c r="H191" s="187"/>
      <c r="I191" s="187"/>
      <c r="J191" s="187"/>
      <c r="K191" s="187"/>
      <c r="L191" s="187"/>
      <c r="M191" s="187"/>
      <c r="N191" s="187"/>
      <c r="O191" s="187"/>
      <c r="P191" s="187"/>
    </row>
    <row r="192" spans="1:20" x14ac:dyDescent="0.3">
      <c r="A192" s="3"/>
      <c r="B192" s="4"/>
      <c r="D192" s="187"/>
      <c r="E192" s="187"/>
      <c r="F192" s="187"/>
      <c r="G192" s="187"/>
      <c r="H192" s="187"/>
      <c r="I192" s="187"/>
      <c r="J192" s="187"/>
      <c r="K192" s="187"/>
      <c r="L192" s="187"/>
      <c r="M192" s="187"/>
      <c r="N192" s="187"/>
      <c r="O192" s="187"/>
      <c r="P192" s="187"/>
    </row>
    <row r="193" spans="1:16" x14ac:dyDescent="0.3">
      <c r="A193" s="3"/>
      <c r="B193" s="4"/>
      <c r="D193" s="187"/>
      <c r="E193" s="187"/>
      <c r="F193" s="187"/>
      <c r="G193" s="187"/>
      <c r="H193" s="187"/>
      <c r="I193" s="187"/>
      <c r="J193" s="187"/>
      <c r="K193" s="187"/>
      <c r="L193" s="187"/>
      <c r="M193" s="187"/>
      <c r="N193" s="187"/>
      <c r="O193" s="187"/>
      <c r="P193" s="187"/>
    </row>
    <row r="194" spans="1:16" x14ac:dyDescent="0.3">
      <c r="A194" s="3"/>
      <c r="B194" s="4"/>
      <c r="D194" s="187"/>
      <c r="E194" s="187"/>
      <c r="F194" s="187"/>
      <c r="G194" s="187"/>
      <c r="H194" s="187"/>
      <c r="I194" s="187"/>
      <c r="J194" s="187"/>
      <c r="K194" s="187"/>
      <c r="L194" s="187"/>
      <c r="M194" s="187"/>
      <c r="N194" s="187"/>
      <c r="O194" s="187"/>
      <c r="P194" s="187"/>
    </row>
    <row r="195" spans="1:16" x14ac:dyDescent="0.3">
      <c r="A195" s="3"/>
      <c r="B195" s="4"/>
      <c r="D195" s="187"/>
      <c r="E195" s="187"/>
      <c r="F195" s="187"/>
      <c r="G195" s="187"/>
      <c r="H195" s="187"/>
      <c r="I195" s="187"/>
      <c r="J195" s="187"/>
      <c r="K195" s="187"/>
      <c r="L195" s="187"/>
      <c r="M195" s="187"/>
      <c r="N195" s="187"/>
      <c r="O195" s="187"/>
      <c r="P195" s="187"/>
    </row>
    <row r="196" spans="1:16" x14ac:dyDescent="0.3">
      <c r="A196" s="3"/>
      <c r="B196" s="4"/>
      <c r="D196" s="187"/>
      <c r="E196" s="187"/>
      <c r="F196" s="187"/>
      <c r="G196" s="187"/>
      <c r="H196" s="187"/>
      <c r="I196" s="187"/>
      <c r="J196" s="187"/>
      <c r="K196" s="187"/>
      <c r="L196" s="187"/>
      <c r="M196" s="187"/>
      <c r="N196" s="187"/>
      <c r="O196" s="187"/>
      <c r="P196" s="187"/>
    </row>
    <row r="197" spans="1:16" x14ac:dyDescent="0.3">
      <c r="A197" s="3"/>
      <c r="B197" s="4"/>
      <c r="D197" s="187"/>
      <c r="E197" s="187"/>
      <c r="F197" s="187"/>
      <c r="G197" s="187"/>
      <c r="H197" s="187"/>
      <c r="I197" s="187"/>
      <c r="J197" s="187"/>
      <c r="K197" s="187"/>
      <c r="L197" s="187"/>
      <c r="M197" s="187"/>
      <c r="N197" s="187"/>
      <c r="O197" s="187"/>
      <c r="P197" s="187"/>
    </row>
    <row r="198" spans="1:16" x14ac:dyDescent="0.3">
      <c r="A198" s="3"/>
      <c r="B198" s="4"/>
      <c r="D198" s="187"/>
      <c r="E198" s="187"/>
      <c r="F198" s="187"/>
      <c r="G198" s="187"/>
      <c r="H198" s="187"/>
      <c r="I198" s="187"/>
      <c r="J198" s="187"/>
      <c r="K198" s="187"/>
      <c r="L198" s="187"/>
      <c r="M198" s="187"/>
      <c r="N198" s="187"/>
      <c r="O198" s="187"/>
      <c r="P198" s="187"/>
    </row>
    <row r="199" spans="1:16" x14ac:dyDescent="0.3">
      <c r="A199" s="3"/>
      <c r="B199" s="4"/>
      <c r="D199" s="187"/>
      <c r="E199" s="187"/>
      <c r="F199" s="187"/>
      <c r="G199" s="187"/>
      <c r="H199" s="187"/>
      <c r="I199" s="187"/>
      <c r="J199" s="187"/>
      <c r="K199" s="187"/>
      <c r="L199" s="187"/>
      <c r="M199" s="187"/>
      <c r="N199" s="187"/>
      <c r="O199" s="187"/>
      <c r="P199" s="187"/>
    </row>
    <row r="200" spans="1:16" x14ac:dyDescent="0.3">
      <c r="A200" s="3"/>
      <c r="B200" s="4"/>
      <c r="D200" s="187"/>
      <c r="E200" s="187"/>
      <c r="F200" s="187"/>
      <c r="G200" s="187"/>
      <c r="H200" s="187"/>
      <c r="I200" s="187"/>
      <c r="J200" s="187"/>
      <c r="K200" s="187"/>
      <c r="L200" s="187"/>
      <c r="M200" s="187"/>
      <c r="N200" s="187"/>
      <c r="O200" s="187"/>
      <c r="P200" s="187"/>
    </row>
    <row r="201" spans="1:16" x14ac:dyDescent="0.3">
      <c r="A201" s="3"/>
      <c r="B201" s="4"/>
      <c r="D201" s="187"/>
      <c r="E201" s="187"/>
      <c r="F201" s="187"/>
      <c r="G201" s="187"/>
      <c r="H201" s="187"/>
      <c r="I201" s="187"/>
      <c r="J201" s="187"/>
      <c r="K201" s="187"/>
      <c r="L201" s="187"/>
      <c r="M201" s="187"/>
      <c r="N201" s="187"/>
      <c r="O201" s="187"/>
      <c r="P201" s="187"/>
    </row>
    <row r="202" spans="1:16" x14ac:dyDescent="0.3">
      <c r="A202" s="3"/>
      <c r="B202" s="4"/>
      <c r="D202" s="187"/>
      <c r="E202" s="187"/>
      <c r="F202" s="187"/>
      <c r="G202" s="187"/>
      <c r="H202" s="187"/>
      <c r="I202" s="187"/>
      <c r="J202" s="187"/>
      <c r="K202" s="187"/>
      <c r="L202" s="187"/>
      <c r="M202" s="187"/>
      <c r="N202" s="187"/>
      <c r="O202" s="187"/>
      <c r="P202" s="187"/>
    </row>
    <row r="203" spans="1:16" x14ac:dyDescent="0.3">
      <c r="A203" s="3"/>
      <c r="B203" s="4"/>
      <c r="D203" s="187"/>
      <c r="E203" s="187"/>
      <c r="F203" s="187"/>
      <c r="G203" s="187"/>
      <c r="H203" s="187"/>
      <c r="I203" s="187"/>
      <c r="J203" s="187"/>
      <c r="K203" s="187"/>
      <c r="L203" s="187"/>
      <c r="M203" s="187"/>
      <c r="N203" s="187"/>
      <c r="O203" s="187"/>
      <c r="P203" s="187"/>
    </row>
    <row r="204" spans="1:16" x14ac:dyDescent="0.3">
      <c r="A204" s="3"/>
      <c r="B204" s="4"/>
      <c r="D204" s="187"/>
      <c r="E204" s="187"/>
      <c r="F204" s="187"/>
      <c r="G204" s="187"/>
      <c r="H204" s="187"/>
      <c r="I204" s="187"/>
      <c r="J204" s="187"/>
      <c r="K204" s="187"/>
      <c r="L204" s="187"/>
      <c r="M204" s="187"/>
      <c r="N204" s="187"/>
      <c r="O204" s="187"/>
      <c r="P204" s="187"/>
    </row>
    <row r="205" spans="1:16" x14ac:dyDescent="0.3">
      <c r="A205" s="3"/>
      <c r="B205" s="4"/>
      <c r="D205" s="187"/>
      <c r="E205" s="187"/>
      <c r="F205" s="187"/>
      <c r="G205" s="187"/>
      <c r="H205" s="187"/>
      <c r="I205" s="187"/>
      <c r="J205" s="187"/>
      <c r="K205" s="187"/>
      <c r="L205" s="187"/>
      <c r="M205" s="187"/>
      <c r="N205" s="187"/>
      <c r="O205" s="187"/>
      <c r="P205" s="187"/>
    </row>
    <row r="206" spans="1:16" x14ac:dyDescent="0.3">
      <c r="A206" s="3"/>
      <c r="B206" s="4"/>
      <c r="D206" s="187"/>
      <c r="E206" s="187"/>
      <c r="F206" s="187"/>
      <c r="G206" s="187"/>
      <c r="H206" s="187"/>
      <c r="I206" s="187"/>
      <c r="J206" s="187"/>
      <c r="K206" s="187"/>
      <c r="L206" s="187"/>
      <c r="M206" s="187"/>
      <c r="N206" s="187"/>
      <c r="O206" s="187"/>
      <c r="P206" s="187"/>
    </row>
    <row r="207" spans="1:16" x14ac:dyDescent="0.3">
      <c r="A207" s="3"/>
      <c r="B207" s="4"/>
      <c r="D207" s="187"/>
      <c r="E207" s="187"/>
      <c r="F207" s="187"/>
      <c r="G207" s="187"/>
      <c r="H207" s="187"/>
      <c r="I207" s="187"/>
      <c r="J207" s="187"/>
      <c r="K207" s="187"/>
      <c r="L207" s="187"/>
      <c r="M207" s="187"/>
      <c r="N207" s="187"/>
      <c r="O207" s="187"/>
      <c r="P207" s="187"/>
    </row>
    <row r="208" spans="1:16" x14ac:dyDescent="0.3">
      <c r="A208" s="3"/>
      <c r="B208" s="4"/>
      <c r="D208" s="187"/>
      <c r="E208" s="187"/>
      <c r="F208" s="187"/>
      <c r="G208" s="187"/>
      <c r="H208" s="187"/>
      <c r="I208" s="187"/>
      <c r="J208" s="187"/>
      <c r="K208" s="187"/>
      <c r="L208" s="187"/>
      <c r="M208" s="187"/>
      <c r="N208" s="187"/>
      <c r="O208" s="187"/>
      <c r="P208" s="187"/>
    </row>
    <row r="209" spans="1:16" x14ac:dyDescent="0.3">
      <c r="A209" s="3"/>
      <c r="B209" s="4"/>
      <c r="D209" s="187"/>
      <c r="E209" s="187"/>
      <c r="F209" s="187"/>
      <c r="G209" s="187"/>
      <c r="H209" s="187"/>
      <c r="I209" s="187"/>
      <c r="J209" s="187"/>
      <c r="K209" s="187"/>
      <c r="L209" s="187"/>
      <c r="M209" s="187"/>
      <c r="N209" s="187"/>
      <c r="O209" s="187"/>
      <c r="P209" s="187"/>
    </row>
    <row r="210" spans="1:16" x14ac:dyDescent="0.3">
      <c r="A210" s="3"/>
      <c r="B210" s="4"/>
      <c r="D210" s="187"/>
      <c r="E210" s="187"/>
      <c r="F210" s="187"/>
      <c r="G210" s="187"/>
      <c r="H210" s="187"/>
      <c r="I210" s="187"/>
      <c r="J210" s="187"/>
      <c r="K210" s="187"/>
      <c r="L210" s="187"/>
      <c r="M210" s="187"/>
      <c r="N210" s="187"/>
      <c r="O210" s="187"/>
      <c r="P210" s="187"/>
    </row>
    <row r="211" spans="1:16" x14ac:dyDescent="0.3">
      <c r="A211" s="3"/>
      <c r="B211" s="4"/>
      <c r="D211" s="187"/>
      <c r="E211" s="187"/>
      <c r="F211" s="187"/>
      <c r="G211" s="187"/>
      <c r="H211" s="187"/>
      <c r="I211" s="187"/>
      <c r="J211" s="187"/>
      <c r="K211" s="187"/>
      <c r="L211" s="187"/>
      <c r="M211" s="187"/>
      <c r="N211" s="187"/>
      <c r="O211" s="187"/>
      <c r="P211" s="187"/>
    </row>
    <row r="212" spans="1:16" x14ac:dyDescent="0.3">
      <c r="A212" s="3"/>
      <c r="B212" s="4"/>
      <c r="D212" s="187"/>
      <c r="E212" s="187"/>
      <c r="F212" s="187"/>
      <c r="G212" s="187"/>
      <c r="H212" s="187"/>
      <c r="I212" s="187"/>
      <c r="J212" s="187"/>
      <c r="K212" s="187"/>
      <c r="L212" s="187"/>
      <c r="M212" s="187"/>
      <c r="N212" s="187"/>
      <c r="O212" s="187"/>
      <c r="P212" s="187"/>
    </row>
    <row r="213" spans="1:16" x14ac:dyDescent="0.3">
      <c r="A213" s="3"/>
      <c r="B213" s="4"/>
      <c r="D213" s="187"/>
      <c r="E213" s="187"/>
      <c r="F213" s="187"/>
      <c r="G213" s="187"/>
      <c r="H213" s="187"/>
      <c r="I213" s="187"/>
      <c r="J213" s="187"/>
      <c r="K213" s="187"/>
      <c r="L213" s="187"/>
      <c r="M213" s="187"/>
      <c r="N213" s="187"/>
      <c r="O213" s="187"/>
      <c r="P213" s="187"/>
    </row>
    <row r="214" spans="1:16" x14ac:dyDescent="0.3">
      <c r="A214" s="3"/>
      <c r="B214" s="4"/>
      <c r="D214" s="187"/>
      <c r="E214" s="187"/>
      <c r="F214" s="187"/>
      <c r="G214" s="187"/>
      <c r="H214" s="187"/>
      <c r="I214" s="187"/>
      <c r="J214" s="187"/>
      <c r="K214" s="187"/>
      <c r="L214" s="187"/>
      <c r="M214" s="187"/>
      <c r="N214" s="187"/>
      <c r="O214" s="187"/>
      <c r="P214" s="187"/>
    </row>
    <row r="215" spans="1:16" x14ac:dyDescent="0.3">
      <c r="A215" s="3"/>
      <c r="B215" s="4"/>
      <c r="D215" s="187"/>
      <c r="E215" s="187"/>
      <c r="F215" s="187"/>
      <c r="G215" s="187"/>
      <c r="H215" s="187"/>
      <c r="I215" s="187"/>
      <c r="J215" s="187"/>
      <c r="K215" s="187"/>
      <c r="L215" s="187"/>
      <c r="M215" s="187"/>
      <c r="N215" s="187"/>
      <c r="O215" s="187"/>
      <c r="P215" s="187"/>
    </row>
    <row r="216" spans="1:16" x14ac:dyDescent="0.3">
      <c r="A216" s="3"/>
      <c r="B216" s="4"/>
      <c r="D216" s="187"/>
      <c r="E216" s="187"/>
      <c r="F216" s="187"/>
      <c r="G216" s="187"/>
      <c r="H216" s="187"/>
      <c r="I216" s="187"/>
      <c r="J216" s="187"/>
      <c r="K216" s="187"/>
      <c r="L216" s="187"/>
      <c r="M216" s="187"/>
      <c r="N216" s="187"/>
      <c r="O216" s="187"/>
      <c r="P216" s="187"/>
    </row>
    <row r="217" spans="1:16" x14ac:dyDescent="0.3">
      <c r="A217" s="3"/>
      <c r="B217" s="4"/>
      <c r="D217" s="187"/>
      <c r="E217" s="187"/>
      <c r="F217" s="187"/>
      <c r="G217" s="187"/>
      <c r="H217" s="187"/>
      <c r="I217" s="187"/>
      <c r="J217" s="187"/>
      <c r="K217" s="187"/>
      <c r="L217" s="187"/>
      <c r="M217" s="187"/>
      <c r="N217" s="187"/>
      <c r="O217" s="187"/>
      <c r="P217" s="187"/>
    </row>
    <row r="218" spans="1:16" x14ac:dyDescent="0.3">
      <c r="A218" s="3"/>
      <c r="B218" s="4"/>
      <c r="D218" s="187"/>
      <c r="E218" s="187"/>
      <c r="F218" s="187"/>
      <c r="G218" s="187"/>
      <c r="H218" s="187"/>
      <c r="I218" s="187"/>
      <c r="J218" s="187"/>
      <c r="K218" s="187"/>
      <c r="L218" s="187"/>
      <c r="M218" s="187"/>
      <c r="N218" s="187"/>
      <c r="O218" s="187"/>
      <c r="P218" s="187"/>
    </row>
    <row r="219" spans="1:16" x14ac:dyDescent="0.3">
      <c r="A219" s="3"/>
      <c r="B219" s="4"/>
      <c r="D219" s="187"/>
      <c r="E219" s="187"/>
      <c r="F219" s="187"/>
      <c r="G219" s="187"/>
      <c r="H219" s="187"/>
      <c r="I219" s="187"/>
      <c r="J219" s="187"/>
      <c r="K219" s="187"/>
      <c r="L219" s="187"/>
      <c r="M219" s="187"/>
      <c r="N219" s="187"/>
      <c r="O219" s="187"/>
      <c r="P219" s="187"/>
    </row>
    <row r="220" spans="1:16" x14ac:dyDescent="0.3">
      <c r="A220" s="3"/>
      <c r="B220" s="4"/>
      <c r="D220" s="187"/>
      <c r="E220" s="187"/>
      <c r="F220" s="187"/>
      <c r="G220" s="187"/>
      <c r="H220" s="187"/>
      <c r="I220" s="187"/>
      <c r="J220" s="187"/>
      <c r="K220" s="187"/>
      <c r="L220" s="187"/>
      <c r="M220" s="187"/>
      <c r="N220" s="187"/>
      <c r="O220" s="187"/>
      <c r="P220" s="187"/>
    </row>
    <row r="221" spans="1:16" x14ac:dyDescent="0.3">
      <c r="A221" s="3"/>
      <c r="B221" s="4"/>
      <c r="D221" s="187"/>
      <c r="E221" s="187"/>
      <c r="F221" s="187"/>
      <c r="G221" s="187"/>
      <c r="H221" s="187"/>
      <c r="I221" s="187"/>
      <c r="J221" s="187"/>
      <c r="K221" s="187"/>
      <c r="L221" s="187"/>
      <c r="M221" s="187"/>
      <c r="N221" s="187"/>
      <c r="O221" s="187"/>
      <c r="P221" s="187"/>
    </row>
    <row r="222" spans="1:16" x14ac:dyDescent="0.3">
      <c r="A222" s="3"/>
      <c r="B222" s="4"/>
      <c r="D222" s="187"/>
      <c r="E222" s="187"/>
      <c r="F222" s="187"/>
      <c r="G222" s="187"/>
      <c r="H222" s="187"/>
      <c r="I222" s="187"/>
      <c r="J222" s="187"/>
      <c r="K222" s="187"/>
      <c r="L222" s="187"/>
      <c r="M222" s="187"/>
      <c r="N222" s="187"/>
      <c r="O222" s="187"/>
      <c r="P222" s="187"/>
    </row>
    <row r="223" spans="1:16" x14ac:dyDescent="0.3">
      <c r="A223" s="3"/>
      <c r="B223" s="4"/>
      <c r="D223" s="187"/>
      <c r="E223" s="187"/>
      <c r="F223" s="187"/>
      <c r="G223" s="187"/>
      <c r="H223" s="187"/>
      <c r="I223" s="187"/>
      <c r="J223" s="187"/>
      <c r="K223" s="187"/>
      <c r="L223" s="187"/>
      <c r="M223" s="187"/>
      <c r="N223" s="187"/>
      <c r="O223" s="187"/>
      <c r="P223" s="187"/>
    </row>
    <row r="224" spans="1:16" x14ac:dyDescent="0.3">
      <c r="A224" s="3"/>
      <c r="B224" s="4"/>
      <c r="D224" s="187"/>
      <c r="E224" s="187"/>
      <c r="F224" s="187"/>
      <c r="G224" s="187"/>
      <c r="H224" s="187"/>
      <c r="I224" s="187"/>
      <c r="J224" s="187"/>
      <c r="K224" s="187"/>
      <c r="L224" s="187"/>
      <c r="M224" s="187"/>
      <c r="N224" s="187"/>
      <c r="O224" s="187"/>
      <c r="P224" s="187"/>
    </row>
    <row r="225" spans="1:16" x14ac:dyDescent="0.3">
      <c r="A225" s="3"/>
      <c r="B225" s="4"/>
      <c r="D225" s="187"/>
      <c r="E225" s="187"/>
      <c r="F225" s="187"/>
      <c r="G225" s="187"/>
      <c r="H225" s="187"/>
      <c r="I225" s="187"/>
      <c r="J225" s="187"/>
      <c r="K225" s="187"/>
      <c r="L225" s="187"/>
      <c r="M225" s="187"/>
      <c r="N225" s="187"/>
      <c r="O225" s="187"/>
      <c r="P225" s="187"/>
    </row>
    <row r="226" spans="1:16" x14ac:dyDescent="0.3">
      <c r="A226" s="3"/>
      <c r="B226" s="4"/>
      <c r="D226" s="187"/>
      <c r="E226" s="187"/>
      <c r="F226" s="187"/>
      <c r="G226" s="187"/>
      <c r="H226" s="187"/>
      <c r="I226" s="187"/>
      <c r="J226" s="187"/>
      <c r="K226" s="187"/>
      <c r="L226" s="187"/>
      <c r="M226" s="187"/>
      <c r="N226" s="187"/>
      <c r="O226" s="187"/>
      <c r="P226" s="187"/>
    </row>
    <row r="227" spans="1:16" x14ac:dyDescent="0.3">
      <c r="A227" s="3"/>
      <c r="B227" s="4"/>
      <c r="D227" s="187"/>
      <c r="E227" s="187"/>
      <c r="F227" s="187"/>
      <c r="G227" s="187"/>
      <c r="H227" s="187"/>
      <c r="I227" s="187"/>
      <c r="J227" s="187"/>
      <c r="K227" s="187"/>
      <c r="L227" s="187"/>
      <c r="M227" s="187"/>
      <c r="N227" s="187"/>
      <c r="O227" s="187"/>
      <c r="P227" s="187"/>
    </row>
    <row r="228" spans="1:16" x14ac:dyDescent="0.3">
      <c r="A228" s="3"/>
      <c r="B228" s="4"/>
      <c r="D228" s="187"/>
      <c r="E228" s="187"/>
      <c r="F228" s="187"/>
      <c r="G228" s="187"/>
      <c r="H228" s="187"/>
      <c r="I228" s="187"/>
      <c r="J228" s="187"/>
      <c r="K228" s="187"/>
      <c r="L228" s="187"/>
      <c r="M228" s="187"/>
      <c r="N228" s="187"/>
      <c r="O228" s="187"/>
      <c r="P228" s="187"/>
    </row>
    <row r="229" spans="1:16" x14ac:dyDescent="0.3">
      <c r="A229" s="3"/>
      <c r="B229" s="4"/>
      <c r="D229" s="187"/>
      <c r="E229" s="187"/>
      <c r="F229" s="187"/>
      <c r="G229" s="187"/>
      <c r="H229" s="187"/>
      <c r="I229" s="187"/>
      <c r="J229" s="187"/>
      <c r="K229" s="187"/>
      <c r="L229" s="187"/>
      <c r="M229" s="187"/>
      <c r="N229" s="187"/>
      <c r="O229" s="187"/>
      <c r="P229" s="187"/>
    </row>
    <row r="230" spans="1:16" x14ac:dyDescent="0.3">
      <c r="A230" s="3"/>
      <c r="B230" s="4"/>
      <c r="D230" s="187"/>
      <c r="E230" s="187"/>
      <c r="F230" s="187"/>
      <c r="G230" s="187"/>
      <c r="H230" s="187"/>
      <c r="I230" s="187"/>
      <c r="J230" s="187"/>
      <c r="K230" s="187"/>
      <c r="L230" s="187"/>
      <c r="M230" s="187"/>
      <c r="N230" s="187"/>
      <c r="O230" s="187"/>
      <c r="P230" s="187"/>
    </row>
    <row r="231" spans="1:16" x14ac:dyDescent="0.3">
      <c r="A231" s="3"/>
      <c r="B231" s="4"/>
      <c r="D231" s="187"/>
      <c r="E231" s="187"/>
      <c r="F231" s="187"/>
      <c r="G231" s="187"/>
      <c r="H231" s="187"/>
      <c r="I231" s="187"/>
      <c r="J231" s="187"/>
      <c r="K231" s="187"/>
      <c r="L231" s="187"/>
      <c r="M231" s="187"/>
      <c r="N231" s="187"/>
      <c r="O231" s="187"/>
      <c r="P231" s="187"/>
    </row>
    <row r="232" spans="1:16" x14ac:dyDescent="0.3">
      <c r="A232" s="3"/>
      <c r="B232" s="4"/>
      <c r="D232" s="187"/>
      <c r="E232" s="187"/>
      <c r="F232" s="187"/>
      <c r="G232" s="187"/>
      <c r="H232" s="187"/>
      <c r="I232" s="187"/>
      <c r="J232" s="187"/>
      <c r="K232" s="187"/>
      <c r="L232" s="187"/>
      <c r="M232" s="187"/>
      <c r="N232" s="187"/>
      <c r="O232" s="187"/>
      <c r="P232" s="187"/>
    </row>
    <row r="233" spans="1:16" x14ac:dyDescent="0.3">
      <c r="A233" s="3"/>
      <c r="B233" s="4"/>
      <c r="D233" s="187"/>
      <c r="E233" s="187"/>
      <c r="F233" s="187"/>
      <c r="G233" s="187"/>
      <c r="H233" s="187"/>
      <c r="I233" s="187"/>
      <c r="J233" s="187"/>
      <c r="K233" s="187"/>
      <c r="L233" s="187"/>
      <c r="M233" s="187"/>
      <c r="N233" s="187"/>
      <c r="O233" s="187"/>
      <c r="P233" s="187"/>
    </row>
    <row r="234" spans="1:16" x14ac:dyDescent="0.3">
      <c r="A234" s="3"/>
      <c r="B234" s="4"/>
      <c r="D234" s="187"/>
      <c r="E234" s="187"/>
      <c r="F234" s="187"/>
      <c r="G234" s="187"/>
      <c r="H234" s="187"/>
      <c r="I234" s="187"/>
      <c r="J234" s="187"/>
      <c r="K234" s="187"/>
      <c r="L234" s="187"/>
      <c r="M234" s="187"/>
      <c r="N234" s="187"/>
      <c r="O234" s="187"/>
      <c r="P234" s="187"/>
    </row>
    <row r="235" spans="1:16" x14ac:dyDescent="0.3">
      <c r="A235" s="3"/>
      <c r="B235" s="4"/>
      <c r="D235" s="187"/>
      <c r="E235" s="187"/>
      <c r="F235" s="187"/>
      <c r="G235" s="187"/>
      <c r="H235" s="187"/>
      <c r="I235" s="187"/>
      <c r="J235" s="187"/>
      <c r="K235" s="187"/>
      <c r="L235" s="187"/>
      <c r="M235" s="187"/>
      <c r="N235" s="187"/>
      <c r="O235" s="187"/>
      <c r="P235" s="187"/>
    </row>
    <row r="236" spans="1:16" x14ac:dyDescent="0.3">
      <c r="A236" s="3"/>
      <c r="B236" s="4"/>
      <c r="D236" s="187"/>
      <c r="E236" s="187"/>
      <c r="F236" s="187"/>
      <c r="G236" s="187"/>
      <c r="H236" s="187"/>
      <c r="I236" s="187"/>
      <c r="J236" s="187"/>
      <c r="K236" s="187"/>
      <c r="L236" s="187"/>
      <c r="M236" s="187"/>
      <c r="N236" s="187"/>
      <c r="O236" s="187"/>
      <c r="P236" s="187"/>
    </row>
    <row r="237" spans="1:16" x14ac:dyDescent="0.3">
      <c r="A237" s="3"/>
      <c r="B237" s="4"/>
      <c r="D237" s="187"/>
      <c r="E237" s="187"/>
      <c r="F237" s="187"/>
      <c r="G237" s="187"/>
      <c r="H237" s="187"/>
      <c r="I237" s="187"/>
      <c r="J237" s="187"/>
      <c r="K237" s="187"/>
      <c r="L237" s="187"/>
      <c r="M237" s="187"/>
      <c r="N237" s="187"/>
      <c r="O237" s="187"/>
      <c r="P237" s="187"/>
    </row>
    <row r="238" spans="1:16" x14ac:dyDescent="0.3">
      <c r="A238" s="3"/>
      <c r="B238" s="4"/>
      <c r="D238" s="187"/>
      <c r="E238" s="187"/>
      <c r="F238" s="187"/>
      <c r="G238" s="187"/>
      <c r="H238" s="187"/>
      <c r="I238" s="187"/>
      <c r="J238" s="187"/>
      <c r="K238" s="187"/>
      <c r="L238" s="187"/>
      <c r="M238" s="187"/>
      <c r="N238" s="187"/>
      <c r="O238" s="187"/>
      <c r="P238" s="187"/>
    </row>
    <row r="239" spans="1:16" x14ac:dyDescent="0.3">
      <c r="A239" s="3"/>
      <c r="B239" s="4"/>
      <c r="D239" s="187"/>
      <c r="E239" s="187"/>
      <c r="F239" s="187"/>
      <c r="G239" s="187"/>
      <c r="H239" s="187"/>
      <c r="I239" s="187"/>
      <c r="J239" s="187"/>
      <c r="K239" s="187"/>
      <c r="L239" s="187"/>
      <c r="M239" s="187"/>
      <c r="N239" s="187"/>
      <c r="O239" s="187"/>
      <c r="P239" s="187"/>
    </row>
    <row r="240" spans="1:16" x14ac:dyDescent="0.3">
      <c r="A240" s="3"/>
      <c r="B240" s="4"/>
      <c r="D240" s="187"/>
      <c r="E240" s="187"/>
      <c r="F240" s="187"/>
      <c r="G240" s="187"/>
      <c r="H240" s="187"/>
      <c r="I240" s="187"/>
      <c r="J240" s="187"/>
      <c r="K240" s="187"/>
      <c r="L240" s="187"/>
      <c r="M240" s="187"/>
      <c r="N240" s="187"/>
      <c r="O240" s="187"/>
      <c r="P240" s="187"/>
    </row>
    <row r="241" spans="1:16" x14ac:dyDescent="0.3">
      <c r="A241" s="3"/>
      <c r="B241" s="4"/>
      <c r="D241" s="187"/>
      <c r="E241" s="187"/>
      <c r="F241" s="187"/>
      <c r="G241" s="187"/>
      <c r="H241" s="187"/>
      <c r="I241" s="187"/>
      <c r="J241" s="187"/>
      <c r="K241" s="187"/>
      <c r="L241" s="187"/>
      <c r="M241" s="187"/>
      <c r="N241" s="187"/>
      <c r="O241" s="187"/>
      <c r="P241" s="187"/>
    </row>
    <row r="242" spans="1:16" x14ac:dyDescent="0.3">
      <c r="A242" s="3"/>
      <c r="B242" s="4"/>
      <c r="D242" s="187"/>
      <c r="E242" s="187"/>
      <c r="F242" s="187"/>
      <c r="G242" s="187"/>
      <c r="H242" s="187"/>
      <c r="I242" s="187"/>
      <c r="J242" s="187"/>
      <c r="K242" s="187"/>
      <c r="L242" s="187"/>
      <c r="M242" s="187"/>
      <c r="N242" s="187"/>
      <c r="O242" s="187"/>
      <c r="P242" s="187"/>
    </row>
    <row r="243" spans="1:16" x14ac:dyDescent="0.3">
      <c r="A243" s="3"/>
      <c r="B243" s="4"/>
      <c r="D243" s="187"/>
      <c r="E243" s="187"/>
      <c r="F243" s="187"/>
      <c r="G243" s="187"/>
      <c r="H243" s="187"/>
      <c r="I243" s="187"/>
      <c r="J243" s="187"/>
      <c r="K243" s="187"/>
      <c r="L243" s="187"/>
      <c r="M243" s="187"/>
      <c r="N243" s="187"/>
      <c r="O243" s="187"/>
      <c r="P243" s="187"/>
    </row>
    <row r="244" spans="1:16" x14ac:dyDescent="0.3">
      <c r="A244" s="3"/>
      <c r="B244" s="4"/>
      <c r="D244" s="187"/>
      <c r="E244" s="187"/>
      <c r="F244" s="187"/>
      <c r="G244" s="187"/>
      <c r="H244" s="187"/>
      <c r="I244" s="187"/>
      <c r="J244" s="187"/>
      <c r="K244" s="187"/>
      <c r="L244" s="187"/>
      <c r="M244" s="187"/>
      <c r="N244" s="187"/>
      <c r="O244" s="187"/>
      <c r="P244" s="187"/>
    </row>
    <row r="245" spans="1:16" x14ac:dyDescent="0.3">
      <c r="A245" s="3"/>
      <c r="B245" s="4"/>
      <c r="D245" s="187"/>
      <c r="E245" s="187"/>
      <c r="F245" s="187"/>
      <c r="G245" s="187"/>
      <c r="H245" s="187"/>
      <c r="I245" s="187"/>
      <c r="J245" s="187"/>
      <c r="K245" s="187"/>
      <c r="L245" s="187"/>
      <c r="M245" s="187"/>
      <c r="N245" s="187"/>
      <c r="O245" s="187"/>
      <c r="P245" s="187"/>
    </row>
    <row r="246" spans="1:16" x14ac:dyDescent="0.3">
      <c r="A246" s="3"/>
      <c r="B246" s="4"/>
      <c r="D246" s="187"/>
      <c r="E246" s="187"/>
      <c r="F246" s="187"/>
      <c r="G246" s="187"/>
      <c r="H246" s="187"/>
      <c r="I246" s="187"/>
      <c r="J246" s="187"/>
      <c r="K246" s="187"/>
      <c r="L246" s="187"/>
      <c r="M246" s="187"/>
      <c r="N246" s="187"/>
      <c r="O246" s="187"/>
      <c r="P246" s="187"/>
    </row>
    <row r="247" spans="1:16" x14ac:dyDescent="0.3">
      <c r="A247" s="3"/>
      <c r="B247" s="4"/>
      <c r="D247" s="187"/>
      <c r="E247" s="187"/>
      <c r="F247" s="187"/>
      <c r="G247" s="187"/>
      <c r="H247" s="187"/>
      <c r="I247" s="187"/>
      <c r="J247" s="187"/>
      <c r="K247" s="187"/>
      <c r="L247" s="187"/>
      <c r="M247" s="187"/>
      <c r="N247" s="187"/>
      <c r="O247" s="187"/>
      <c r="P247" s="187"/>
    </row>
    <row r="248" spans="1:16" x14ac:dyDescent="0.3">
      <c r="A248" s="3"/>
      <c r="B248" s="4"/>
      <c r="D248" s="187"/>
      <c r="E248" s="187"/>
      <c r="F248" s="187"/>
      <c r="G248" s="187"/>
      <c r="H248" s="187"/>
      <c r="I248" s="187"/>
      <c r="J248" s="187"/>
      <c r="K248" s="187"/>
      <c r="L248" s="187"/>
      <c r="M248" s="187"/>
      <c r="N248" s="187"/>
      <c r="O248" s="187"/>
      <c r="P248" s="187"/>
    </row>
    <row r="249" spans="1:16" x14ac:dyDescent="0.3">
      <c r="A249" s="3"/>
      <c r="B249" s="4"/>
      <c r="D249" s="187"/>
      <c r="E249" s="187"/>
      <c r="F249" s="187"/>
      <c r="G249" s="187"/>
      <c r="H249" s="187"/>
      <c r="I249" s="187"/>
      <c r="J249" s="187"/>
      <c r="K249" s="187"/>
      <c r="L249" s="187"/>
      <c r="M249" s="187"/>
      <c r="N249" s="187"/>
      <c r="O249" s="187"/>
      <c r="P249" s="187"/>
    </row>
    <row r="250" spans="1:16" x14ac:dyDescent="0.3">
      <c r="A250" s="3"/>
      <c r="B250" s="4"/>
      <c r="D250" s="187"/>
      <c r="E250" s="187"/>
      <c r="F250" s="187"/>
      <c r="G250" s="187"/>
      <c r="H250" s="187"/>
      <c r="I250" s="187"/>
      <c r="J250" s="187"/>
      <c r="K250" s="187"/>
      <c r="L250" s="187"/>
      <c r="M250" s="187"/>
      <c r="N250" s="187"/>
      <c r="O250" s="187"/>
      <c r="P250" s="187"/>
    </row>
    <row r="251" spans="1:16" x14ac:dyDescent="0.3">
      <c r="A251" s="3"/>
      <c r="B251" s="4"/>
      <c r="D251" s="187"/>
      <c r="E251" s="187"/>
      <c r="F251" s="187"/>
      <c r="G251" s="187"/>
      <c r="H251" s="187"/>
      <c r="I251" s="187"/>
      <c r="J251" s="187"/>
      <c r="K251" s="187"/>
      <c r="L251" s="187"/>
      <c r="M251" s="187"/>
      <c r="N251" s="187"/>
      <c r="O251" s="187"/>
      <c r="P251" s="187"/>
    </row>
    <row r="252" spans="1:16" x14ac:dyDescent="0.3">
      <c r="A252" s="3"/>
      <c r="B252" s="4"/>
      <c r="D252" s="187"/>
      <c r="E252" s="187"/>
      <c r="F252" s="187"/>
      <c r="G252" s="187"/>
      <c r="H252" s="187"/>
      <c r="I252" s="187"/>
      <c r="J252" s="187"/>
      <c r="K252" s="187"/>
      <c r="L252" s="187"/>
      <c r="M252" s="187"/>
      <c r="N252" s="187"/>
      <c r="O252" s="187"/>
      <c r="P252" s="187"/>
    </row>
    <row r="253" spans="1:16" x14ac:dyDescent="0.3">
      <c r="A253" s="3"/>
      <c r="B253" s="4"/>
      <c r="D253" s="187"/>
      <c r="E253" s="187"/>
      <c r="F253" s="187"/>
      <c r="G253" s="187"/>
      <c r="H253" s="187"/>
      <c r="I253" s="187"/>
      <c r="J253" s="187"/>
      <c r="K253" s="187"/>
      <c r="L253" s="187"/>
      <c r="M253" s="187"/>
      <c r="N253" s="187"/>
      <c r="O253" s="187"/>
      <c r="P253" s="187"/>
    </row>
    <row r="254" spans="1:16" x14ac:dyDescent="0.3">
      <c r="A254" s="3"/>
      <c r="B254" s="4"/>
      <c r="D254" s="187"/>
      <c r="E254" s="187"/>
      <c r="F254" s="187"/>
      <c r="G254" s="187"/>
      <c r="H254" s="187"/>
      <c r="I254" s="187"/>
      <c r="J254" s="187"/>
      <c r="K254" s="187"/>
      <c r="L254" s="187"/>
      <c r="M254" s="187"/>
      <c r="N254" s="187"/>
      <c r="O254" s="187"/>
      <c r="P254" s="187"/>
    </row>
    <row r="255" spans="1:16" x14ac:dyDescent="0.3">
      <c r="A255" s="3"/>
      <c r="B255" s="4"/>
      <c r="D255" s="187"/>
      <c r="E255" s="187"/>
      <c r="F255" s="187"/>
      <c r="G255" s="187"/>
      <c r="H255" s="187"/>
      <c r="I255" s="187"/>
      <c r="J255" s="187"/>
      <c r="K255" s="187"/>
      <c r="L255" s="187"/>
      <c r="M255" s="187"/>
      <c r="N255" s="187"/>
      <c r="O255" s="187"/>
      <c r="P255" s="187"/>
    </row>
    <row r="256" spans="1:16" x14ac:dyDescent="0.3">
      <c r="A256" s="3"/>
      <c r="B256" s="4"/>
      <c r="D256" s="187"/>
      <c r="E256" s="187"/>
      <c r="F256" s="187"/>
      <c r="G256" s="187"/>
      <c r="H256" s="187"/>
      <c r="I256" s="187"/>
      <c r="J256" s="187"/>
      <c r="K256" s="187"/>
      <c r="L256" s="187"/>
      <c r="M256" s="187"/>
      <c r="N256" s="187"/>
      <c r="O256" s="187"/>
      <c r="P256" s="187"/>
    </row>
    <row r="257" spans="1:16" x14ac:dyDescent="0.3">
      <c r="A257" s="3"/>
      <c r="B257" s="4"/>
      <c r="D257" s="187"/>
      <c r="E257" s="187"/>
      <c r="F257" s="187"/>
      <c r="G257" s="187"/>
      <c r="H257" s="187"/>
      <c r="I257" s="187"/>
      <c r="J257" s="187"/>
      <c r="K257" s="187"/>
      <c r="L257" s="187"/>
      <c r="M257" s="187"/>
      <c r="N257" s="187"/>
      <c r="O257" s="187"/>
      <c r="P257" s="187"/>
    </row>
    <row r="258" spans="1:16" x14ac:dyDescent="0.3">
      <c r="A258" s="3"/>
      <c r="B258" s="4"/>
      <c r="D258" s="187"/>
      <c r="E258" s="187"/>
      <c r="F258" s="187"/>
      <c r="G258" s="187"/>
      <c r="H258" s="187"/>
      <c r="I258" s="187"/>
      <c r="J258" s="187"/>
      <c r="K258" s="187"/>
      <c r="L258" s="187"/>
      <c r="M258" s="187"/>
      <c r="N258" s="187"/>
      <c r="O258" s="187"/>
      <c r="P258" s="187"/>
    </row>
    <row r="259" spans="1:16" x14ac:dyDescent="0.3">
      <c r="A259" s="3"/>
      <c r="B259" s="4"/>
      <c r="D259" s="187"/>
      <c r="E259" s="187"/>
      <c r="F259" s="187"/>
      <c r="G259" s="187"/>
      <c r="H259" s="187"/>
      <c r="I259" s="187"/>
      <c r="J259" s="187"/>
      <c r="K259" s="187"/>
      <c r="L259" s="187"/>
      <c r="M259" s="187"/>
      <c r="N259" s="187"/>
      <c r="O259" s="187"/>
      <c r="P259" s="187"/>
    </row>
    <row r="260" spans="1:16" x14ac:dyDescent="0.3">
      <c r="A260" s="3"/>
      <c r="B260" s="4"/>
      <c r="D260" s="187"/>
      <c r="E260" s="187"/>
      <c r="F260" s="187"/>
      <c r="G260" s="187"/>
      <c r="H260" s="187"/>
      <c r="I260" s="187"/>
      <c r="J260" s="187"/>
      <c r="K260" s="187"/>
      <c r="L260" s="187"/>
      <c r="M260" s="187"/>
      <c r="N260" s="187"/>
      <c r="O260" s="187"/>
      <c r="P260" s="187"/>
    </row>
    <row r="261" spans="1:16" x14ac:dyDescent="0.3">
      <c r="A261" s="3"/>
      <c r="B261" s="4"/>
      <c r="D261" s="187"/>
      <c r="E261" s="187"/>
      <c r="F261" s="187"/>
      <c r="G261" s="187"/>
      <c r="H261" s="187"/>
      <c r="I261" s="187"/>
      <c r="J261" s="187"/>
      <c r="K261" s="187"/>
      <c r="L261" s="187"/>
      <c r="M261" s="187"/>
      <c r="N261" s="187"/>
      <c r="O261" s="187"/>
      <c r="P261" s="187"/>
    </row>
    <row r="262" spans="1:16" x14ac:dyDescent="0.3">
      <c r="A262" s="3"/>
      <c r="B262" s="4"/>
      <c r="D262" s="187"/>
      <c r="E262" s="187"/>
      <c r="F262" s="187"/>
      <c r="G262" s="187"/>
      <c r="H262" s="187"/>
      <c r="I262" s="187"/>
      <c r="J262" s="187"/>
      <c r="K262" s="187"/>
      <c r="L262" s="187"/>
      <c r="M262" s="187"/>
      <c r="N262" s="187"/>
      <c r="O262" s="187"/>
      <c r="P262" s="187"/>
    </row>
    <row r="263" spans="1:16" x14ac:dyDescent="0.3">
      <c r="A263" s="3"/>
      <c r="B263" s="4"/>
      <c r="D263" s="187"/>
      <c r="E263" s="187"/>
      <c r="F263" s="187"/>
      <c r="G263" s="187"/>
      <c r="H263" s="187"/>
      <c r="I263" s="187"/>
      <c r="J263" s="187"/>
      <c r="K263" s="187"/>
      <c r="L263" s="187"/>
      <c r="M263" s="187"/>
      <c r="N263" s="187"/>
      <c r="O263" s="187"/>
      <c r="P263" s="187"/>
    </row>
    <row r="264" spans="1:16" x14ac:dyDescent="0.3">
      <c r="A264" s="3"/>
      <c r="B264" s="4"/>
      <c r="D264" s="187"/>
      <c r="E264" s="187"/>
      <c r="F264" s="187"/>
      <c r="G264" s="187"/>
      <c r="H264" s="187"/>
      <c r="I264" s="187"/>
      <c r="J264" s="187"/>
      <c r="K264" s="187"/>
      <c r="L264" s="187"/>
      <c r="M264" s="187"/>
      <c r="N264" s="187"/>
      <c r="O264" s="187"/>
      <c r="P264" s="187"/>
    </row>
    <row r="265" spans="1:16" x14ac:dyDescent="0.3">
      <c r="A265" s="3"/>
      <c r="B265" s="4"/>
      <c r="D265" s="187"/>
      <c r="E265" s="187"/>
      <c r="F265" s="187"/>
      <c r="G265" s="187"/>
      <c r="H265" s="187"/>
      <c r="I265" s="187"/>
      <c r="J265" s="187"/>
      <c r="K265" s="187"/>
      <c r="L265" s="187"/>
      <c r="M265" s="187"/>
      <c r="N265" s="187"/>
      <c r="O265" s="187"/>
      <c r="P265" s="187"/>
    </row>
    <row r="266" spans="1:16" x14ac:dyDescent="0.3">
      <c r="A266" s="3"/>
      <c r="B266" s="4"/>
      <c r="D266" s="187"/>
      <c r="E266" s="187"/>
      <c r="F266" s="187"/>
      <c r="G266" s="187"/>
      <c r="H266" s="187"/>
      <c r="I266" s="187"/>
      <c r="J266" s="187"/>
      <c r="K266" s="187"/>
      <c r="L266" s="187"/>
      <c r="M266" s="187"/>
      <c r="N266" s="187"/>
      <c r="O266" s="187"/>
      <c r="P266" s="187"/>
    </row>
    <row r="267" spans="1:16" x14ac:dyDescent="0.3">
      <c r="A267" s="3"/>
      <c r="B267" s="4"/>
      <c r="D267" s="187"/>
      <c r="E267" s="187"/>
      <c r="F267" s="187"/>
      <c r="G267" s="187"/>
      <c r="H267" s="187"/>
      <c r="I267" s="187"/>
      <c r="J267" s="187"/>
      <c r="K267" s="187"/>
      <c r="L267" s="187"/>
      <c r="M267" s="187"/>
      <c r="N267" s="187"/>
      <c r="O267" s="187"/>
      <c r="P267" s="187"/>
    </row>
    <row r="268" spans="1:16" x14ac:dyDescent="0.3">
      <c r="A268" s="3"/>
      <c r="B268" s="4"/>
      <c r="D268" s="187"/>
      <c r="E268" s="187"/>
      <c r="F268" s="187"/>
      <c r="G268" s="187"/>
      <c r="H268" s="187"/>
      <c r="I268" s="187"/>
      <c r="J268" s="187"/>
      <c r="K268" s="187"/>
      <c r="L268" s="187"/>
      <c r="M268" s="187"/>
      <c r="N268" s="187"/>
      <c r="O268" s="187"/>
      <c r="P268" s="187"/>
    </row>
    <row r="269" spans="1:16" x14ac:dyDescent="0.3">
      <c r="A269" s="3"/>
      <c r="B269" s="4"/>
      <c r="D269" s="187"/>
      <c r="E269" s="187"/>
      <c r="F269" s="187"/>
      <c r="G269" s="187"/>
      <c r="H269" s="187"/>
      <c r="I269" s="187"/>
      <c r="J269" s="187"/>
      <c r="K269" s="187"/>
      <c r="L269" s="187"/>
      <c r="M269" s="187"/>
      <c r="N269" s="187"/>
      <c r="O269" s="187"/>
      <c r="P269" s="187"/>
    </row>
    <row r="270" spans="1:16" x14ac:dyDescent="0.3">
      <c r="A270" s="3"/>
      <c r="B270" s="4"/>
      <c r="D270" s="187"/>
      <c r="E270" s="187"/>
      <c r="F270" s="187"/>
      <c r="G270" s="187"/>
      <c r="H270" s="187"/>
      <c r="I270" s="187"/>
      <c r="J270" s="187"/>
      <c r="K270" s="187"/>
      <c r="L270" s="187"/>
      <c r="M270" s="187"/>
      <c r="N270" s="187"/>
      <c r="O270" s="187"/>
      <c r="P270" s="187"/>
    </row>
    <row r="271" spans="1:16" x14ac:dyDescent="0.3">
      <c r="A271" s="3"/>
      <c r="B271" s="4"/>
      <c r="D271" s="187"/>
      <c r="E271" s="187"/>
      <c r="F271" s="187"/>
      <c r="G271" s="187"/>
      <c r="H271" s="187"/>
      <c r="I271" s="187"/>
      <c r="J271" s="187"/>
      <c r="K271" s="187"/>
      <c r="L271" s="187"/>
      <c r="M271" s="187"/>
      <c r="N271" s="187"/>
      <c r="O271" s="187"/>
      <c r="P271" s="187"/>
    </row>
    <row r="272" spans="1:16" x14ac:dyDescent="0.3">
      <c r="A272" s="3"/>
      <c r="B272" s="4"/>
      <c r="D272" s="187"/>
      <c r="E272" s="187"/>
      <c r="F272" s="187"/>
      <c r="G272" s="187"/>
      <c r="H272" s="187"/>
      <c r="I272" s="187"/>
      <c r="J272" s="187"/>
      <c r="K272" s="187"/>
      <c r="L272" s="187"/>
      <c r="M272" s="187"/>
      <c r="N272" s="187"/>
      <c r="O272" s="187"/>
      <c r="P272" s="187"/>
    </row>
    <row r="273" spans="1:16" x14ac:dyDescent="0.3">
      <c r="A273" s="3"/>
      <c r="B273" s="4"/>
      <c r="D273" s="187"/>
      <c r="E273" s="187"/>
      <c r="F273" s="187"/>
      <c r="G273" s="187"/>
      <c r="H273" s="187"/>
      <c r="I273" s="187"/>
      <c r="J273" s="187"/>
      <c r="K273" s="187"/>
      <c r="L273" s="187"/>
      <c r="M273" s="187"/>
      <c r="N273" s="187"/>
      <c r="O273" s="187"/>
      <c r="P273" s="187"/>
    </row>
    <row r="274" spans="1:16" x14ac:dyDescent="0.3">
      <c r="A274" s="3"/>
      <c r="B274" s="4"/>
      <c r="D274" s="187"/>
      <c r="E274" s="187"/>
      <c r="F274" s="187"/>
      <c r="G274" s="187"/>
      <c r="H274" s="187"/>
      <c r="I274" s="187"/>
      <c r="J274" s="187"/>
      <c r="K274" s="187"/>
      <c r="L274" s="187"/>
      <c r="M274" s="187"/>
      <c r="N274" s="187"/>
      <c r="O274" s="187"/>
      <c r="P274" s="187"/>
    </row>
    <row r="275" spans="1:16" x14ac:dyDescent="0.3">
      <c r="A275" s="3"/>
      <c r="B275" s="4"/>
      <c r="D275" s="187"/>
      <c r="E275" s="187"/>
      <c r="F275" s="187"/>
      <c r="G275" s="187"/>
      <c r="H275" s="187"/>
      <c r="I275" s="187"/>
      <c r="J275" s="187"/>
      <c r="K275" s="187"/>
      <c r="L275" s="187"/>
      <c r="M275" s="187"/>
      <c r="N275" s="187"/>
      <c r="O275" s="187"/>
      <c r="P275" s="187"/>
    </row>
    <row r="276" spans="1:16" x14ac:dyDescent="0.3">
      <c r="A276" s="3"/>
      <c r="B276" s="4"/>
      <c r="D276" s="187"/>
      <c r="E276" s="187"/>
      <c r="F276" s="187"/>
      <c r="G276" s="187"/>
      <c r="H276" s="187"/>
      <c r="I276" s="187"/>
      <c r="J276" s="187"/>
      <c r="K276" s="187"/>
      <c r="L276" s="187"/>
      <c r="M276" s="187"/>
      <c r="N276" s="187"/>
      <c r="O276" s="187"/>
      <c r="P276" s="187"/>
    </row>
    <row r="277" spans="1:16" x14ac:dyDescent="0.3">
      <c r="A277" s="3"/>
      <c r="B277" s="4"/>
      <c r="D277" s="187"/>
      <c r="E277" s="187"/>
      <c r="F277" s="187"/>
      <c r="G277" s="187"/>
      <c r="H277" s="187"/>
      <c r="I277" s="187"/>
      <c r="J277" s="187"/>
      <c r="K277" s="187"/>
      <c r="L277" s="187"/>
      <c r="M277" s="187"/>
      <c r="N277" s="187"/>
      <c r="O277" s="187"/>
      <c r="P277" s="187"/>
    </row>
    <row r="278" spans="1:16" x14ac:dyDescent="0.3">
      <c r="A278" s="3"/>
      <c r="B278" s="4"/>
      <c r="D278" s="187"/>
      <c r="E278" s="187"/>
      <c r="F278" s="187"/>
      <c r="G278" s="187"/>
      <c r="H278" s="187"/>
      <c r="I278" s="187"/>
      <c r="J278" s="187"/>
      <c r="K278" s="187"/>
      <c r="L278" s="187"/>
      <c r="M278" s="187"/>
      <c r="N278" s="187"/>
      <c r="O278" s="187"/>
      <c r="P278" s="187"/>
    </row>
    <row r="279" spans="1:16" x14ac:dyDescent="0.3">
      <c r="A279" s="3"/>
      <c r="B279" s="4"/>
      <c r="D279" s="187"/>
      <c r="E279" s="187"/>
      <c r="F279" s="187"/>
      <c r="G279" s="187"/>
      <c r="H279" s="187"/>
      <c r="I279" s="187"/>
      <c r="J279" s="187"/>
      <c r="K279" s="187"/>
      <c r="L279" s="187"/>
      <c r="M279" s="187"/>
      <c r="N279" s="187"/>
      <c r="O279" s="187"/>
      <c r="P279" s="187"/>
    </row>
    <row r="280" spans="1:16" x14ac:dyDescent="0.3">
      <c r="A280" s="3"/>
      <c r="B280" s="4"/>
      <c r="D280" s="187"/>
      <c r="E280" s="187"/>
      <c r="F280" s="187"/>
      <c r="G280" s="187"/>
      <c r="H280" s="187"/>
      <c r="I280" s="187"/>
      <c r="J280" s="187"/>
      <c r="K280" s="187"/>
      <c r="L280" s="187"/>
      <c r="M280" s="187"/>
      <c r="N280" s="187"/>
      <c r="O280" s="187"/>
      <c r="P280" s="187"/>
    </row>
    <row r="281" spans="1:16" x14ac:dyDescent="0.3">
      <c r="A281" s="3"/>
      <c r="B281" s="4"/>
      <c r="D281" s="187"/>
      <c r="E281" s="187"/>
      <c r="F281" s="187"/>
      <c r="G281" s="187"/>
      <c r="H281" s="187"/>
      <c r="I281" s="187"/>
      <c r="J281" s="187"/>
      <c r="K281" s="187"/>
      <c r="L281" s="187"/>
      <c r="M281" s="187"/>
      <c r="N281" s="187"/>
      <c r="O281" s="187"/>
      <c r="P281" s="187"/>
    </row>
    <row r="282" spans="1:16" x14ac:dyDescent="0.3">
      <c r="A282" s="3"/>
      <c r="B282" s="4"/>
      <c r="D282" s="187"/>
      <c r="E282" s="187"/>
      <c r="F282" s="187"/>
      <c r="G282" s="187"/>
      <c r="H282" s="187"/>
      <c r="I282" s="187"/>
      <c r="J282" s="187"/>
      <c r="K282" s="187"/>
      <c r="L282" s="187"/>
      <c r="M282" s="187"/>
      <c r="N282" s="187"/>
      <c r="O282" s="187"/>
      <c r="P282" s="187"/>
    </row>
    <row r="283" spans="1:16" x14ac:dyDescent="0.3">
      <c r="A283" s="3"/>
      <c r="B283" s="4"/>
      <c r="D283" s="187"/>
      <c r="E283" s="187"/>
      <c r="F283" s="187"/>
      <c r="G283" s="187"/>
      <c r="H283" s="187"/>
      <c r="I283" s="187"/>
      <c r="J283" s="187"/>
      <c r="K283" s="187"/>
      <c r="L283" s="187"/>
      <c r="M283" s="187"/>
      <c r="N283" s="187"/>
      <c r="O283" s="187"/>
      <c r="P283" s="187"/>
    </row>
    <row r="284" spans="1:16" x14ac:dyDescent="0.3">
      <c r="A284" s="3"/>
      <c r="B284" s="4"/>
      <c r="D284" s="187"/>
      <c r="E284" s="187"/>
      <c r="F284" s="187"/>
      <c r="G284" s="187"/>
      <c r="H284" s="187"/>
      <c r="I284" s="187"/>
      <c r="J284" s="187"/>
      <c r="K284" s="187"/>
      <c r="L284" s="187"/>
      <c r="M284" s="187"/>
      <c r="N284" s="187"/>
      <c r="O284" s="187"/>
      <c r="P284" s="187"/>
    </row>
    <row r="285" spans="1:16" x14ac:dyDescent="0.3">
      <c r="A285" s="3"/>
      <c r="B285" s="4"/>
      <c r="D285" s="187"/>
      <c r="E285" s="187"/>
      <c r="F285" s="187"/>
      <c r="G285" s="187"/>
      <c r="H285" s="187"/>
      <c r="I285" s="187"/>
      <c r="J285" s="187"/>
      <c r="K285" s="187"/>
      <c r="L285" s="187"/>
      <c r="M285" s="187"/>
      <c r="N285" s="187"/>
      <c r="O285" s="187"/>
      <c r="P285" s="187"/>
    </row>
    <row r="286" spans="1:16" x14ac:dyDescent="0.3">
      <c r="A286" s="3"/>
      <c r="B286" s="4"/>
      <c r="D286" s="187"/>
      <c r="E286" s="187"/>
      <c r="F286" s="187"/>
      <c r="G286" s="187"/>
      <c r="H286" s="187"/>
      <c r="I286" s="187"/>
      <c r="J286" s="187"/>
      <c r="K286" s="187"/>
      <c r="L286" s="187"/>
      <c r="M286" s="187"/>
      <c r="N286" s="187"/>
      <c r="O286" s="187"/>
      <c r="P286" s="187"/>
    </row>
    <row r="287" spans="1:16" x14ac:dyDescent="0.3">
      <c r="A287" s="3"/>
      <c r="B287" s="4"/>
      <c r="D287" s="187"/>
      <c r="E287" s="187"/>
      <c r="F287" s="187"/>
      <c r="G287" s="187"/>
      <c r="H287" s="187"/>
      <c r="I287" s="187"/>
      <c r="J287" s="187"/>
      <c r="K287" s="187"/>
      <c r="L287" s="187"/>
      <c r="M287" s="187"/>
      <c r="N287" s="187"/>
      <c r="O287" s="187"/>
      <c r="P287" s="187"/>
    </row>
    <row r="288" spans="1:16" x14ac:dyDescent="0.3">
      <c r="A288" s="3"/>
      <c r="B288" s="4"/>
      <c r="D288" s="187"/>
      <c r="E288" s="187"/>
      <c r="F288" s="187"/>
      <c r="G288" s="187"/>
      <c r="H288" s="187"/>
      <c r="I288" s="187"/>
      <c r="J288" s="187"/>
      <c r="K288" s="187"/>
      <c r="L288" s="187"/>
      <c r="M288" s="187"/>
      <c r="N288" s="187"/>
      <c r="O288" s="187"/>
      <c r="P288" s="187"/>
    </row>
    <row r="289" spans="1:16" x14ac:dyDescent="0.3">
      <c r="A289" s="3"/>
      <c r="B289" s="4"/>
      <c r="D289" s="187"/>
      <c r="E289" s="187"/>
      <c r="F289" s="187"/>
      <c r="G289" s="187"/>
      <c r="H289" s="187"/>
      <c r="I289" s="187"/>
      <c r="J289" s="187"/>
      <c r="K289" s="187"/>
      <c r="L289" s="187"/>
      <c r="M289" s="187"/>
      <c r="N289" s="187"/>
      <c r="O289" s="187"/>
      <c r="P289" s="187"/>
    </row>
    <row r="290" spans="1:16" x14ac:dyDescent="0.3">
      <c r="A290" s="3"/>
      <c r="B290" s="4"/>
      <c r="D290" s="187"/>
      <c r="E290" s="187"/>
      <c r="F290" s="187"/>
      <c r="G290" s="187"/>
      <c r="H290" s="187"/>
      <c r="I290" s="187"/>
      <c r="J290" s="187"/>
      <c r="K290" s="187"/>
      <c r="L290" s="187"/>
      <c r="M290" s="187"/>
      <c r="N290" s="187"/>
      <c r="O290" s="187"/>
      <c r="P290" s="187"/>
    </row>
    <row r="291" spans="1:16" x14ac:dyDescent="0.3">
      <c r="A291" s="3"/>
      <c r="B291" s="4"/>
      <c r="D291" s="187"/>
      <c r="E291" s="187"/>
      <c r="F291" s="187"/>
      <c r="G291" s="187"/>
      <c r="H291" s="187"/>
      <c r="I291" s="187"/>
      <c r="J291" s="187"/>
      <c r="K291" s="187"/>
      <c r="L291" s="187"/>
      <c r="M291" s="187"/>
      <c r="N291" s="187"/>
      <c r="O291" s="187"/>
      <c r="P291" s="187"/>
    </row>
    <row r="292" spans="1:16" x14ac:dyDescent="0.3">
      <c r="A292" s="3"/>
      <c r="B292" s="4"/>
      <c r="D292" s="187"/>
      <c r="E292" s="187"/>
      <c r="F292" s="187"/>
      <c r="G292" s="187"/>
      <c r="H292" s="187"/>
      <c r="I292" s="187"/>
      <c r="J292" s="187"/>
      <c r="K292" s="187"/>
      <c r="L292" s="187"/>
      <c r="M292" s="187"/>
      <c r="N292" s="187"/>
      <c r="O292" s="187"/>
      <c r="P292" s="187"/>
    </row>
    <row r="293" spans="1:16" x14ac:dyDescent="0.3">
      <c r="A293" s="3"/>
      <c r="B293" s="4"/>
      <c r="D293" s="187"/>
      <c r="E293" s="187"/>
      <c r="F293" s="187"/>
      <c r="G293" s="187"/>
      <c r="H293" s="187"/>
      <c r="I293" s="187"/>
      <c r="J293" s="187"/>
      <c r="K293" s="187"/>
      <c r="L293" s="187"/>
      <c r="M293" s="187"/>
      <c r="N293" s="187"/>
      <c r="O293" s="187"/>
      <c r="P293" s="187"/>
    </row>
    <row r="294" spans="1:16" x14ac:dyDescent="0.3">
      <c r="A294" s="3"/>
      <c r="B294" s="4"/>
      <c r="D294" s="187"/>
      <c r="E294" s="187"/>
      <c r="F294" s="187"/>
      <c r="G294" s="187"/>
      <c r="H294" s="187"/>
      <c r="I294" s="187"/>
      <c r="J294" s="187"/>
      <c r="K294" s="187"/>
      <c r="L294" s="187"/>
      <c r="M294" s="187"/>
      <c r="N294" s="187"/>
      <c r="O294" s="187"/>
      <c r="P294" s="187"/>
    </row>
    <row r="295" spans="1:16" x14ac:dyDescent="0.3">
      <c r="A295" s="3"/>
      <c r="B295" s="4"/>
      <c r="D295" s="187"/>
      <c r="E295" s="187"/>
      <c r="F295" s="187"/>
      <c r="G295" s="187"/>
      <c r="H295" s="187"/>
      <c r="I295" s="187"/>
      <c r="J295" s="187"/>
      <c r="K295" s="187"/>
      <c r="L295" s="187"/>
      <c r="M295" s="187"/>
      <c r="N295" s="187"/>
      <c r="O295" s="187"/>
      <c r="P295" s="187"/>
    </row>
    <row r="296" spans="1:16" x14ac:dyDescent="0.3">
      <c r="A296" s="3"/>
      <c r="B296" s="4"/>
      <c r="D296" s="187"/>
      <c r="E296" s="187"/>
      <c r="F296" s="187"/>
      <c r="G296" s="187"/>
      <c r="H296" s="187"/>
      <c r="I296" s="187"/>
      <c r="J296" s="187"/>
      <c r="K296" s="187"/>
      <c r="L296" s="187"/>
      <c r="M296" s="187"/>
      <c r="N296" s="187"/>
      <c r="O296" s="187"/>
      <c r="P296" s="187"/>
    </row>
    <row r="297" spans="1:16" x14ac:dyDescent="0.3">
      <c r="A297" s="3"/>
      <c r="B297" s="4"/>
      <c r="D297" s="187"/>
      <c r="E297" s="187"/>
      <c r="F297" s="187"/>
      <c r="G297" s="187"/>
      <c r="H297" s="187"/>
      <c r="I297" s="187"/>
      <c r="J297" s="187"/>
      <c r="K297" s="187"/>
      <c r="L297" s="187"/>
      <c r="M297" s="187"/>
      <c r="N297" s="187"/>
      <c r="O297" s="187"/>
      <c r="P297" s="187"/>
    </row>
    <row r="298" spans="1:16" x14ac:dyDescent="0.3">
      <c r="A298" s="3"/>
      <c r="B298" s="4"/>
      <c r="D298" s="187"/>
      <c r="E298" s="187"/>
      <c r="F298" s="187"/>
      <c r="G298" s="187"/>
      <c r="H298" s="187"/>
      <c r="I298" s="187"/>
      <c r="J298" s="187"/>
      <c r="K298" s="187"/>
      <c r="L298" s="187"/>
      <c r="M298" s="187"/>
      <c r="N298" s="187"/>
      <c r="O298" s="187"/>
      <c r="P298" s="187"/>
    </row>
    <row r="299" spans="1:16" x14ac:dyDescent="0.3">
      <c r="A299" s="3"/>
      <c r="B299" s="4"/>
      <c r="D299" s="187"/>
      <c r="E299" s="187"/>
      <c r="F299" s="187"/>
      <c r="G299" s="187"/>
      <c r="H299" s="187"/>
      <c r="I299" s="187"/>
      <c r="J299" s="187"/>
      <c r="K299" s="187"/>
      <c r="L299" s="187"/>
      <c r="M299" s="187"/>
      <c r="N299" s="187"/>
      <c r="O299" s="187"/>
      <c r="P299" s="187"/>
    </row>
    <row r="300" spans="1:16" x14ac:dyDescent="0.3">
      <c r="A300" s="3"/>
      <c r="B300" s="4"/>
      <c r="D300" s="187"/>
      <c r="E300" s="187"/>
      <c r="F300" s="187"/>
      <c r="G300" s="187"/>
      <c r="H300" s="187"/>
      <c r="I300" s="187"/>
      <c r="J300" s="187"/>
      <c r="K300" s="187"/>
      <c r="L300" s="187"/>
      <c r="M300" s="187"/>
      <c r="N300" s="187"/>
      <c r="O300" s="187"/>
      <c r="P300" s="187"/>
    </row>
    <row r="301" spans="1:16" x14ac:dyDescent="0.3">
      <c r="A301" s="3"/>
      <c r="B301" s="4"/>
      <c r="D301" s="187"/>
      <c r="E301" s="187"/>
      <c r="F301" s="187"/>
      <c r="G301" s="187"/>
      <c r="H301" s="187"/>
      <c r="I301" s="187"/>
      <c r="J301" s="187"/>
      <c r="K301" s="187"/>
      <c r="L301" s="187"/>
      <c r="M301" s="187"/>
      <c r="N301" s="187"/>
      <c r="O301" s="187"/>
      <c r="P301" s="187"/>
    </row>
    <row r="302" spans="1:16" x14ac:dyDescent="0.3">
      <c r="A302" s="3"/>
      <c r="B302" s="4"/>
      <c r="D302" s="187"/>
      <c r="E302" s="187"/>
      <c r="F302" s="187"/>
      <c r="G302" s="187"/>
      <c r="H302" s="187"/>
      <c r="I302" s="187"/>
      <c r="J302" s="187"/>
      <c r="K302" s="187"/>
      <c r="L302" s="187"/>
      <c r="M302" s="187"/>
      <c r="N302" s="187"/>
      <c r="O302" s="187"/>
      <c r="P302" s="187"/>
    </row>
    <row r="303" spans="1:16" x14ac:dyDescent="0.3">
      <c r="A303" s="3"/>
      <c r="B303" s="4"/>
      <c r="D303" s="187"/>
      <c r="E303" s="187"/>
      <c r="F303" s="187"/>
      <c r="G303" s="187"/>
      <c r="H303" s="187"/>
      <c r="I303" s="187"/>
      <c r="J303" s="187"/>
      <c r="K303" s="187"/>
      <c r="L303" s="187"/>
      <c r="M303" s="187"/>
      <c r="N303" s="187"/>
      <c r="O303" s="187"/>
      <c r="P303" s="187"/>
    </row>
    <row r="304" spans="1:16" x14ac:dyDescent="0.3">
      <c r="A304" s="3"/>
      <c r="B304" s="4"/>
      <c r="D304" s="187"/>
      <c r="E304" s="187"/>
      <c r="F304" s="187"/>
      <c r="G304" s="187"/>
      <c r="H304" s="187"/>
      <c r="I304" s="187"/>
      <c r="J304" s="187"/>
      <c r="K304" s="187"/>
      <c r="L304" s="187"/>
      <c r="M304" s="187"/>
      <c r="N304" s="187"/>
      <c r="O304" s="187"/>
      <c r="P304" s="187"/>
    </row>
    <row r="305" spans="1:16" x14ac:dyDescent="0.3">
      <c r="A305" s="3"/>
      <c r="B305" s="4"/>
      <c r="D305" s="187"/>
      <c r="E305" s="187"/>
      <c r="F305" s="187"/>
      <c r="G305" s="187"/>
      <c r="H305" s="187"/>
      <c r="I305" s="187"/>
      <c r="J305" s="187"/>
      <c r="K305" s="187"/>
      <c r="L305" s="187"/>
      <c r="M305" s="187"/>
      <c r="N305" s="187"/>
      <c r="O305" s="187"/>
      <c r="P305" s="187"/>
    </row>
    <row r="306" spans="1:16" x14ac:dyDescent="0.3">
      <c r="A306" s="3"/>
      <c r="B306" s="4"/>
      <c r="D306" s="187"/>
      <c r="E306" s="187"/>
      <c r="F306" s="187"/>
      <c r="G306" s="187"/>
      <c r="H306" s="187"/>
      <c r="I306" s="187"/>
      <c r="J306" s="187"/>
      <c r="K306" s="187"/>
      <c r="L306" s="187"/>
      <c r="M306" s="187"/>
      <c r="N306" s="187"/>
      <c r="O306" s="187"/>
      <c r="P306" s="187"/>
    </row>
    <row r="307" spans="1:16" x14ac:dyDescent="0.3">
      <c r="A307" s="3"/>
      <c r="B307" s="4"/>
      <c r="D307" s="187"/>
      <c r="E307" s="187"/>
      <c r="F307" s="187"/>
      <c r="G307" s="187"/>
      <c r="H307" s="187"/>
      <c r="I307" s="187"/>
      <c r="J307" s="187"/>
      <c r="K307" s="187"/>
      <c r="L307" s="187"/>
      <c r="M307" s="187"/>
      <c r="N307" s="187"/>
      <c r="O307" s="187"/>
      <c r="P307" s="187"/>
    </row>
    <row r="308" spans="1:16" x14ac:dyDescent="0.3">
      <c r="A308" s="3"/>
      <c r="B308" s="4"/>
      <c r="D308" s="187"/>
      <c r="E308" s="187"/>
      <c r="F308" s="187"/>
      <c r="G308" s="187"/>
      <c r="H308" s="187"/>
      <c r="I308" s="187"/>
      <c r="J308" s="187"/>
      <c r="K308" s="187"/>
      <c r="L308" s="187"/>
      <c r="M308" s="187"/>
      <c r="N308" s="187"/>
      <c r="O308" s="187"/>
      <c r="P308" s="187"/>
    </row>
    <row r="309" spans="1:16" x14ac:dyDescent="0.3">
      <c r="A309" s="3"/>
      <c r="B309" s="4"/>
      <c r="D309" s="187"/>
      <c r="E309" s="187"/>
      <c r="F309" s="187"/>
      <c r="G309" s="187"/>
      <c r="H309" s="187"/>
      <c r="I309" s="187"/>
      <c r="J309" s="187"/>
      <c r="K309" s="187"/>
      <c r="L309" s="187"/>
      <c r="M309" s="187"/>
      <c r="N309" s="187"/>
      <c r="O309" s="187"/>
      <c r="P309" s="187"/>
    </row>
    <row r="310" spans="1:16" x14ac:dyDescent="0.3">
      <c r="A310" s="3"/>
      <c r="B310" s="4"/>
      <c r="D310" s="187"/>
      <c r="E310" s="187"/>
      <c r="F310" s="187"/>
      <c r="G310" s="187"/>
      <c r="H310" s="187"/>
      <c r="I310" s="187"/>
      <c r="J310" s="187"/>
      <c r="K310" s="187"/>
      <c r="L310" s="187"/>
      <c r="M310" s="187"/>
      <c r="N310" s="187"/>
      <c r="O310" s="187"/>
      <c r="P310" s="187"/>
    </row>
    <row r="311" spans="1:16" x14ac:dyDescent="0.3">
      <c r="A311" s="3"/>
      <c r="B311" s="4"/>
      <c r="D311" s="187"/>
      <c r="E311" s="187"/>
      <c r="F311" s="187"/>
      <c r="G311" s="187"/>
      <c r="H311" s="187"/>
      <c r="I311" s="187"/>
      <c r="J311" s="187"/>
      <c r="K311" s="187"/>
      <c r="L311" s="187"/>
      <c r="M311" s="187"/>
      <c r="N311" s="187"/>
      <c r="O311" s="187"/>
      <c r="P311" s="187"/>
    </row>
    <row r="312" spans="1:16" x14ac:dyDescent="0.3">
      <c r="A312" s="3"/>
      <c r="B312" s="4"/>
      <c r="D312" s="187"/>
      <c r="E312" s="187"/>
      <c r="F312" s="187"/>
      <c r="G312" s="187"/>
      <c r="H312" s="187"/>
      <c r="I312" s="187"/>
      <c r="J312" s="187"/>
      <c r="K312" s="187"/>
      <c r="L312" s="187"/>
      <c r="M312" s="187"/>
      <c r="N312" s="187"/>
      <c r="O312" s="187"/>
      <c r="P312" s="187"/>
    </row>
    <row r="313" spans="1:16" x14ac:dyDescent="0.3">
      <c r="A313" s="3"/>
      <c r="B313" s="4"/>
      <c r="D313" s="187"/>
      <c r="E313" s="187"/>
      <c r="F313" s="187"/>
      <c r="G313" s="187"/>
      <c r="H313" s="187"/>
      <c r="I313" s="187"/>
      <c r="J313" s="187"/>
      <c r="K313" s="187"/>
      <c r="L313" s="187"/>
      <c r="M313" s="187"/>
      <c r="N313" s="187"/>
      <c r="O313" s="187"/>
      <c r="P313" s="187"/>
    </row>
    <row r="314" spans="1:16" x14ac:dyDescent="0.3">
      <c r="A314" s="3"/>
      <c r="B314" s="4"/>
      <c r="D314" s="187"/>
      <c r="E314" s="187"/>
      <c r="F314" s="187"/>
      <c r="G314" s="187"/>
      <c r="H314" s="187"/>
      <c r="I314" s="187"/>
      <c r="J314" s="187"/>
      <c r="K314" s="187"/>
      <c r="L314" s="187"/>
      <c r="M314" s="187"/>
      <c r="N314" s="187"/>
      <c r="O314" s="187"/>
      <c r="P314" s="187"/>
    </row>
    <row r="315" spans="1:16" x14ac:dyDescent="0.3">
      <c r="A315" s="3"/>
      <c r="B315" s="4"/>
      <c r="D315" s="187"/>
      <c r="E315" s="187"/>
      <c r="F315" s="187"/>
      <c r="G315" s="187"/>
      <c r="H315" s="187"/>
      <c r="I315" s="187"/>
      <c r="J315" s="187"/>
      <c r="K315" s="187"/>
      <c r="L315" s="187"/>
      <c r="M315" s="187"/>
      <c r="N315" s="187"/>
      <c r="O315" s="187"/>
      <c r="P315" s="187"/>
    </row>
    <row r="316" spans="1:16" x14ac:dyDescent="0.3">
      <c r="A316" s="3"/>
      <c r="B316" s="4"/>
      <c r="D316" s="187"/>
      <c r="E316" s="187"/>
      <c r="F316" s="187"/>
      <c r="G316" s="187"/>
      <c r="H316" s="187"/>
      <c r="I316" s="187"/>
      <c r="J316" s="187"/>
      <c r="K316" s="187"/>
      <c r="L316" s="187"/>
      <c r="M316" s="187"/>
      <c r="N316" s="187"/>
      <c r="O316" s="187"/>
      <c r="P316" s="187"/>
    </row>
    <row r="317" spans="1:16" x14ac:dyDescent="0.3">
      <c r="A317" s="3"/>
      <c r="B317" s="4"/>
      <c r="D317" s="187"/>
      <c r="E317" s="187"/>
      <c r="F317" s="187"/>
      <c r="G317" s="187"/>
      <c r="H317" s="187"/>
      <c r="I317" s="187"/>
      <c r="J317" s="187"/>
      <c r="K317" s="187"/>
      <c r="L317" s="187"/>
      <c r="M317" s="187"/>
      <c r="N317" s="187"/>
      <c r="O317" s="187"/>
      <c r="P317" s="187"/>
    </row>
    <row r="318" spans="1:16" x14ac:dyDescent="0.3">
      <c r="A318" s="3"/>
      <c r="B318" s="4"/>
      <c r="D318" s="187"/>
      <c r="E318" s="187"/>
      <c r="F318" s="187"/>
      <c r="G318" s="187"/>
      <c r="H318" s="187"/>
      <c r="I318" s="187"/>
      <c r="J318" s="187"/>
      <c r="K318" s="187"/>
      <c r="L318" s="187"/>
      <c r="M318" s="187"/>
      <c r="N318" s="187"/>
      <c r="O318" s="187"/>
      <c r="P318" s="187"/>
    </row>
    <row r="319" spans="1:16" x14ac:dyDescent="0.3">
      <c r="A319" s="3"/>
      <c r="B319" s="4"/>
      <c r="D319" s="187"/>
      <c r="E319" s="187"/>
      <c r="F319" s="187"/>
      <c r="G319" s="187"/>
      <c r="H319" s="187"/>
      <c r="I319" s="187"/>
      <c r="J319" s="187"/>
      <c r="K319" s="187"/>
      <c r="L319" s="187"/>
      <c r="M319" s="187"/>
      <c r="N319" s="187"/>
      <c r="O319" s="187"/>
      <c r="P319" s="187"/>
    </row>
    <row r="320" spans="1:16" x14ac:dyDescent="0.3">
      <c r="A320" s="3"/>
      <c r="B320" s="4"/>
      <c r="D320" s="187"/>
      <c r="E320" s="187"/>
      <c r="F320" s="187"/>
      <c r="G320" s="187"/>
      <c r="H320" s="187"/>
      <c r="I320" s="187"/>
      <c r="J320" s="187"/>
      <c r="K320" s="187"/>
      <c r="L320" s="187"/>
      <c r="M320" s="187"/>
      <c r="N320" s="187"/>
      <c r="O320" s="187"/>
      <c r="P320" s="187"/>
    </row>
    <row r="321" spans="1:16" x14ac:dyDescent="0.3">
      <c r="A321" s="3"/>
      <c r="B321" s="4"/>
      <c r="D321" s="187"/>
      <c r="E321" s="187"/>
      <c r="F321" s="187"/>
      <c r="G321" s="187"/>
      <c r="H321" s="187"/>
      <c r="I321" s="187"/>
      <c r="J321" s="187"/>
      <c r="K321" s="187"/>
      <c r="L321" s="187"/>
      <c r="M321" s="187"/>
      <c r="N321" s="187"/>
      <c r="O321" s="187"/>
      <c r="P321" s="187"/>
    </row>
    <row r="322" spans="1:16" x14ac:dyDescent="0.3">
      <c r="A322" s="3"/>
      <c r="B322" s="4"/>
      <c r="D322" s="187"/>
      <c r="E322" s="187"/>
      <c r="F322" s="187"/>
      <c r="G322" s="187"/>
      <c r="H322" s="187"/>
      <c r="I322" s="187"/>
      <c r="J322" s="187"/>
      <c r="K322" s="187"/>
      <c r="L322" s="187"/>
      <c r="M322" s="187"/>
      <c r="N322" s="187"/>
      <c r="O322" s="187"/>
      <c r="P322" s="187"/>
    </row>
    <row r="323" spans="1:16" x14ac:dyDescent="0.3">
      <c r="A323" s="3"/>
      <c r="B323" s="4"/>
      <c r="D323" s="187"/>
      <c r="E323" s="187"/>
      <c r="F323" s="187"/>
      <c r="G323" s="187"/>
      <c r="H323" s="187"/>
      <c r="I323" s="187"/>
      <c r="J323" s="187"/>
      <c r="K323" s="187"/>
      <c r="L323" s="187"/>
      <c r="M323" s="187"/>
      <c r="N323" s="187"/>
      <c r="O323" s="187"/>
      <c r="P323" s="187"/>
    </row>
    <row r="324" spans="1:16" x14ac:dyDescent="0.3">
      <c r="A324" s="3"/>
      <c r="B324" s="4"/>
      <c r="D324" s="187"/>
      <c r="E324" s="187"/>
      <c r="F324" s="187"/>
      <c r="G324" s="187"/>
      <c r="H324" s="187"/>
      <c r="I324" s="187"/>
      <c r="J324" s="187"/>
      <c r="K324" s="187"/>
      <c r="L324" s="187"/>
      <c r="M324" s="187"/>
      <c r="N324" s="187"/>
      <c r="O324" s="187"/>
      <c r="P324" s="187"/>
    </row>
    <row r="325" spans="1:16" x14ac:dyDescent="0.3">
      <c r="A325" s="3"/>
      <c r="B325" s="4"/>
      <c r="D325" s="187"/>
      <c r="E325" s="187"/>
      <c r="F325" s="187"/>
      <c r="G325" s="187"/>
      <c r="H325" s="187"/>
      <c r="I325" s="187"/>
      <c r="J325" s="187"/>
      <c r="K325" s="187"/>
      <c r="L325" s="187"/>
      <c r="M325" s="187"/>
      <c r="N325" s="187"/>
      <c r="O325" s="187"/>
      <c r="P325" s="187"/>
    </row>
    <row r="326" spans="1:16" x14ac:dyDescent="0.3">
      <c r="A326" s="3"/>
      <c r="B326" s="4"/>
      <c r="D326" s="187"/>
      <c r="E326" s="187"/>
      <c r="F326" s="187"/>
      <c r="G326" s="187"/>
      <c r="H326" s="187"/>
      <c r="I326" s="187"/>
      <c r="J326" s="187"/>
      <c r="K326" s="187"/>
      <c r="L326" s="187"/>
      <c r="M326" s="187"/>
      <c r="N326" s="187"/>
      <c r="O326" s="187"/>
      <c r="P326" s="187"/>
    </row>
    <row r="327" spans="1:16" x14ac:dyDescent="0.3">
      <c r="A327" s="3"/>
      <c r="B327" s="4"/>
      <c r="D327" s="187"/>
      <c r="E327" s="187"/>
      <c r="F327" s="187"/>
      <c r="G327" s="187"/>
      <c r="H327" s="187"/>
      <c r="I327" s="187"/>
      <c r="J327" s="187"/>
      <c r="K327" s="187"/>
      <c r="L327" s="187"/>
      <c r="M327" s="187"/>
      <c r="N327" s="187"/>
      <c r="O327" s="187"/>
      <c r="P327" s="187"/>
    </row>
    <row r="328" spans="1:16" x14ac:dyDescent="0.3">
      <c r="A328" s="3"/>
      <c r="B328" s="4"/>
      <c r="D328" s="187"/>
      <c r="E328" s="187"/>
      <c r="F328" s="187"/>
      <c r="G328" s="187"/>
      <c r="H328" s="187"/>
      <c r="I328" s="187"/>
      <c r="J328" s="187"/>
      <c r="K328" s="187"/>
      <c r="L328" s="187"/>
      <c r="M328" s="187"/>
      <c r="N328" s="187"/>
      <c r="O328" s="187"/>
      <c r="P328" s="187"/>
    </row>
    <row r="329" spans="1:16" x14ac:dyDescent="0.3">
      <c r="A329" s="3"/>
      <c r="B329" s="4"/>
      <c r="D329" s="187"/>
      <c r="E329" s="187"/>
      <c r="F329" s="187"/>
      <c r="G329" s="187"/>
      <c r="H329" s="187"/>
      <c r="I329" s="187"/>
      <c r="J329" s="187"/>
      <c r="K329" s="187"/>
      <c r="L329" s="187"/>
      <c r="M329" s="187"/>
      <c r="N329" s="187"/>
      <c r="O329" s="187"/>
      <c r="P329" s="187"/>
    </row>
    <row r="330" spans="1:16" x14ac:dyDescent="0.3">
      <c r="A330" s="3"/>
      <c r="B330" s="4"/>
      <c r="D330" s="187"/>
      <c r="E330" s="187"/>
      <c r="F330" s="187"/>
      <c r="G330" s="187"/>
      <c r="H330" s="187"/>
      <c r="I330" s="187"/>
      <c r="J330" s="187"/>
      <c r="K330" s="187"/>
      <c r="L330" s="187"/>
      <c r="M330" s="187"/>
      <c r="N330" s="187"/>
      <c r="O330" s="187"/>
      <c r="P330" s="187"/>
    </row>
    <row r="331" spans="1:16" x14ac:dyDescent="0.3">
      <c r="A331" s="3"/>
      <c r="B331" s="4"/>
      <c r="D331" s="187"/>
      <c r="E331" s="187"/>
      <c r="F331" s="187"/>
      <c r="G331" s="187"/>
      <c r="H331" s="187"/>
      <c r="I331" s="187"/>
      <c r="J331" s="187"/>
      <c r="K331" s="187"/>
      <c r="L331" s="187"/>
      <c r="M331" s="187"/>
      <c r="N331" s="187"/>
      <c r="O331" s="187"/>
      <c r="P331" s="187"/>
    </row>
    <row r="332" spans="1:16" x14ac:dyDescent="0.3">
      <c r="A332" s="3"/>
      <c r="B332" s="4"/>
      <c r="D332" s="187"/>
      <c r="E332" s="187"/>
      <c r="F332" s="187"/>
      <c r="G332" s="187"/>
      <c r="H332" s="187"/>
      <c r="I332" s="187"/>
      <c r="J332" s="187"/>
      <c r="K332" s="187"/>
      <c r="L332" s="187"/>
      <c r="M332" s="187"/>
      <c r="N332" s="187"/>
      <c r="O332" s="187"/>
      <c r="P332" s="187"/>
    </row>
    <row r="333" spans="1:16" x14ac:dyDescent="0.3">
      <c r="A333" s="3"/>
      <c r="B333" s="4"/>
      <c r="D333" s="187"/>
      <c r="E333" s="187"/>
      <c r="F333" s="187"/>
      <c r="G333" s="187"/>
      <c r="H333" s="187"/>
      <c r="I333" s="187"/>
      <c r="J333" s="187"/>
      <c r="K333" s="187"/>
      <c r="L333" s="187"/>
      <c r="M333" s="187"/>
      <c r="N333" s="187"/>
      <c r="O333" s="187"/>
      <c r="P333" s="187"/>
    </row>
    <row r="334" spans="1:16" x14ac:dyDescent="0.3">
      <c r="A334" s="3"/>
      <c r="B334" s="4"/>
      <c r="D334" s="187"/>
      <c r="E334" s="187"/>
      <c r="F334" s="187"/>
      <c r="G334" s="187"/>
      <c r="H334" s="187"/>
      <c r="I334" s="187"/>
      <c r="J334" s="187"/>
      <c r="K334" s="187"/>
      <c r="L334" s="187"/>
      <c r="M334" s="187"/>
      <c r="N334" s="187"/>
      <c r="O334" s="187"/>
      <c r="P334" s="187"/>
    </row>
    <row r="335" spans="1:16" x14ac:dyDescent="0.3">
      <c r="A335" s="3"/>
      <c r="B335" s="4"/>
      <c r="D335" s="187"/>
      <c r="E335" s="187"/>
      <c r="F335" s="187"/>
      <c r="G335" s="187"/>
      <c r="H335" s="187"/>
      <c r="I335" s="187"/>
      <c r="J335" s="187"/>
      <c r="K335" s="187"/>
      <c r="L335" s="187"/>
      <c r="M335" s="187"/>
      <c r="N335" s="187"/>
      <c r="O335" s="187"/>
      <c r="P335" s="187"/>
    </row>
    <row r="336" spans="1:16" x14ac:dyDescent="0.3">
      <c r="A336" s="3"/>
      <c r="B336" s="4"/>
      <c r="D336" s="187"/>
      <c r="E336" s="187"/>
      <c r="F336" s="187"/>
      <c r="G336" s="187"/>
      <c r="H336" s="187"/>
      <c r="I336" s="187"/>
      <c r="J336" s="187"/>
      <c r="K336" s="187"/>
      <c r="L336" s="187"/>
      <c r="M336" s="187"/>
      <c r="N336" s="187"/>
      <c r="O336" s="187"/>
      <c r="P336" s="187"/>
    </row>
    <row r="337" spans="1:16" x14ac:dyDescent="0.3">
      <c r="A337" s="3"/>
      <c r="B337" s="4"/>
      <c r="D337" s="187"/>
      <c r="E337" s="187"/>
      <c r="F337" s="187"/>
      <c r="G337" s="187"/>
      <c r="H337" s="187"/>
      <c r="I337" s="187"/>
      <c r="J337" s="187"/>
      <c r="K337" s="187"/>
      <c r="L337" s="187"/>
      <c r="M337" s="187"/>
      <c r="N337" s="187"/>
      <c r="O337" s="187"/>
      <c r="P337" s="187"/>
    </row>
    <row r="338" spans="1:16" x14ac:dyDescent="0.3">
      <c r="A338" s="3"/>
      <c r="B338" s="4"/>
      <c r="D338" s="187"/>
      <c r="E338" s="187"/>
      <c r="F338" s="187"/>
      <c r="G338" s="187"/>
      <c r="H338" s="187"/>
      <c r="I338" s="187"/>
      <c r="J338" s="187"/>
      <c r="K338" s="187"/>
      <c r="L338" s="187"/>
      <c r="M338" s="187"/>
      <c r="N338" s="187"/>
      <c r="O338" s="187"/>
      <c r="P338" s="187"/>
    </row>
    <row r="339" spans="1:16" x14ac:dyDescent="0.3">
      <c r="A339" s="3"/>
      <c r="B339" s="4"/>
      <c r="D339" s="187"/>
      <c r="E339" s="187"/>
      <c r="F339" s="187"/>
      <c r="G339" s="187"/>
      <c r="H339" s="187"/>
      <c r="I339" s="187"/>
      <c r="J339" s="187"/>
      <c r="K339" s="187"/>
      <c r="L339" s="187"/>
      <c r="M339" s="187"/>
      <c r="N339" s="187"/>
      <c r="O339" s="187"/>
      <c r="P339" s="187"/>
    </row>
    <row r="340" spans="1:16" x14ac:dyDescent="0.3">
      <c r="A340" s="3"/>
      <c r="B340" s="4"/>
      <c r="D340" s="187"/>
      <c r="E340" s="187"/>
      <c r="F340" s="187"/>
      <c r="G340" s="187"/>
      <c r="H340" s="187"/>
      <c r="I340" s="187"/>
      <c r="J340" s="187"/>
      <c r="K340" s="187"/>
      <c r="L340" s="187"/>
      <c r="M340" s="187"/>
      <c r="N340" s="187"/>
      <c r="O340" s="187"/>
      <c r="P340" s="187"/>
    </row>
    <row r="341" spans="1:16" x14ac:dyDescent="0.3">
      <c r="A341" s="3"/>
      <c r="B341" s="4"/>
      <c r="D341" s="187"/>
      <c r="E341" s="187"/>
      <c r="F341" s="187"/>
      <c r="G341" s="187"/>
      <c r="H341" s="187"/>
      <c r="I341" s="187"/>
      <c r="J341" s="187"/>
      <c r="K341" s="187"/>
      <c r="L341" s="187"/>
      <c r="M341" s="187"/>
      <c r="N341" s="187"/>
      <c r="O341" s="187"/>
      <c r="P341" s="187"/>
    </row>
    <row r="342" spans="1:16" x14ac:dyDescent="0.3">
      <c r="A342" s="3"/>
      <c r="B342" s="4"/>
      <c r="D342" s="187"/>
      <c r="E342" s="187"/>
      <c r="F342" s="187"/>
      <c r="G342" s="187"/>
      <c r="H342" s="187"/>
      <c r="I342" s="187"/>
      <c r="J342" s="187"/>
      <c r="K342" s="187"/>
      <c r="L342" s="187"/>
      <c r="M342" s="187"/>
      <c r="N342" s="187"/>
      <c r="O342" s="187"/>
      <c r="P342" s="187"/>
    </row>
    <row r="343" spans="1:16" x14ac:dyDescent="0.3">
      <c r="A343" s="3"/>
      <c r="B343" s="4"/>
      <c r="D343" s="187"/>
      <c r="E343" s="187"/>
      <c r="F343" s="187"/>
      <c r="G343" s="187"/>
      <c r="H343" s="187"/>
      <c r="I343" s="187"/>
      <c r="J343" s="187"/>
      <c r="K343" s="187"/>
      <c r="L343" s="187"/>
      <c r="M343" s="187"/>
      <c r="N343" s="187"/>
      <c r="O343" s="187"/>
      <c r="P343" s="187"/>
    </row>
    <row r="344" spans="1:16" x14ac:dyDescent="0.3">
      <c r="A344" s="3"/>
      <c r="B344" s="4"/>
      <c r="D344" s="187"/>
      <c r="E344" s="187"/>
      <c r="F344" s="187"/>
      <c r="G344" s="187"/>
      <c r="H344" s="187"/>
      <c r="I344" s="187"/>
      <c r="J344" s="187"/>
      <c r="K344" s="187"/>
      <c r="L344" s="187"/>
      <c r="M344" s="187"/>
      <c r="N344" s="187"/>
      <c r="O344" s="187"/>
      <c r="P344" s="187"/>
    </row>
    <row r="345" spans="1:16" x14ac:dyDescent="0.3">
      <c r="A345" s="3"/>
      <c r="B345" s="4"/>
      <c r="D345" s="187"/>
      <c r="E345" s="187"/>
      <c r="F345" s="187"/>
      <c r="G345" s="187"/>
      <c r="H345" s="187"/>
      <c r="I345" s="187"/>
      <c r="J345" s="187"/>
      <c r="K345" s="187"/>
      <c r="L345" s="187"/>
      <c r="M345" s="187"/>
      <c r="N345" s="187"/>
      <c r="O345" s="187"/>
      <c r="P345" s="187"/>
    </row>
    <row r="346" spans="1:16" x14ac:dyDescent="0.3">
      <c r="A346" s="3"/>
      <c r="B346" s="4"/>
      <c r="D346" s="187"/>
      <c r="E346" s="187"/>
      <c r="F346" s="187"/>
      <c r="G346" s="187"/>
      <c r="H346" s="187"/>
      <c r="I346" s="187"/>
      <c r="J346" s="187"/>
      <c r="K346" s="187"/>
      <c r="L346" s="187"/>
      <c r="M346" s="187"/>
      <c r="N346" s="187"/>
      <c r="O346" s="187"/>
      <c r="P346" s="187"/>
    </row>
    <row r="347" spans="1:16" x14ac:dyDescent="0.3">
      <c r="A347" s="3"/>
      <c r="B347" s="4"/>
      <c r="D347" s="187"/>
      <c r="E347" s="187"/>
      <c r="F347" s="187"/>
      <c r="G347" s="187"/>
      <c r="H347" s="187"/>
      <c r="I347" s="187"/>
      <c r="J347" s="187"/>
      <c r="K347" s="187"/>
      <c r="L347" s="187"/>
      <c r="M347" s="187"/>
      <c r="N347" s="187"/>
      <c r="O347" s="187"/>
      <c r="P347" s="187"/>
    </row>
    <row r="348" spans="1:16" x14ac:dyDescent="0.3">
      <c r="A348" s="3"/>
      <c r="B348" s="4"/>
      <c r="D348" s="187"/>
      <c r="E348" s="187"/>
      <c r="F348" s="187"/>
      <c r="G348" s="187"/>
      <c r="H348" s="187"/>
      <c r="I348" s="187"/>
      <c r="J348" s="187"/>
      <c r="K348" s="187"/>
      <c r="L348" s="187"/>
      <c r="M348" s="187"/>
      <c r="N348" s="187"/>
      <c r="O348" s="187"/>
      <c r="P348" s="187"/>
    </row>
    <row r="349" spans="1:16" x14ac:dyDescent="0.3">
      <c r="A349" s="3"/>
      <c r="B349" s="4"/>
      <c r="D349" s="187"/>
      <c r="E349" s="187"/>
      <c r="F349" s="187"/>
      <c r="G349" s="187"/>
      <c r="H349" s="187"/>
      <c r="I349" s="187"/>
      <c r="J349" s="187"/>
      <c r="K349" s="187"/>
      <c r="L349" s="187"/>
      <c r="M349" s="187"/>
      <c r="N349" s="187"/>
      <c r="O349" s="187"/>
      <c r="P349" s="187"/>
    </row>
    <row r="350" spans="1:16" x14ac:dyDescent="0.3">
      <c r="A350" s="3"/>
      <c r="B350" s="4"/>
      <c r="D350" s="187"/>
      <c r="E350" s="187"/>
      <c r="F350" s="187"/>
      <c r="G350" s="187"/>
      <c r="H350" s="187"/>
      <c r="I350" s="187"/>
      <c r="J350" s="187"/>
      <c r="K350" s="187"/>
      <c r="L350" s="187"/>
      <c r="M350" s="187"/>
      <c r="N350" s="187"/>
      <c r="O350" s="187"/>
      <c r="P350" s="187"/>
    </row>
    <row r="351" spans="1:16" x14ac:dyDescent="0.3">
      <c r="A351" s="3"/>
      <c r="B351" s="4"/>
      <c r="D351" s="187"/>
      <c r="E351" s="187"/>
      <c r="F351" s="187"/>
      <c r="G351" s="187"/>
      <c r="H351" s="187"/>
      <c r="I351" s="187"/>
      <c r="J351" s="187"/>
      <c r="K351" s="187"/>
      <c r="L351" s="187"/>
      <c r="M351" s="187"/>
      <c r="N351" s="187"/>
      <c r="O351" s="187"/>
      <c r="P351" s="187"/>
    </row>
    <row r="352" spans="1:16" x14ac:dyDescent="0.3">
      <c r="A352" s="3"/>
      <c r="B352" s="4"/>
      <c r="D352" s="187"/>
      <c r="E352" s="187"/>
      <c r="F352" s="187"/>
      <c r="G352" s="187"/>
      <c r="H352" s="187"/>
      <c r="I352" s="187"/>
      <c r="J352" s="187"/>
      <c r="K352" s="187"/>
      <c r="L352" s="187"/>
      <c r="M352" s="187"/>
      <c r="N352" s="187"/>
      <c r="O352" s="187"/>
      <c r="P352" s="187"/>
    </row>
    <row r="353" spans="1:16" x14ac:dyDescent="0.3">
      <c r="A353" s="3"/>
      <c r="B353" s="4"/>
      <c r="D353" s="187"/>
      <c r="E353" s="187"/>
      <c r="F353" s="187"/>
      <c r="G353" s="187"/>
      <c r="H353" s="187"/>
      <c r="I353" s="187"/>
      <c r="J353" s="187"/>
      <c r="K353" s="187"/>
      <c r="L353" s="187"/>
      <c r="M353" s="187"/>
      <c r="N353" s="187"/>
      <c r="O353" s="187"/>
      <c r="P353" s="187"/>
    </row>
    <row r="354" spans="1:16" x14ac:dyDescent="0.3">
      <c r="A354" s="3"/>
      <c r="B354" s="4"/>
      <c r="D354" s="187"/>
      <c r="E354" s="187"/>
      <c r="F354" s="187"/>
      <c r="G354" s="187"/>
      <c r="H354" s="187"/>
      <c r="I354" s="187"/>
      <c r="J354" s="187"/>
      <c r="K354" s="187"/>
      <c r="L354" s="187"/>
      <c r="M354" s="187"/>
      <c r="N354" s="187"/>
      <c r="O354" s="187"/>
      <c r="P354" s="187"/>
    </row>
    <row r="355" spans="1:16" x14ac:dyDescent="0.3">
      <c r="A355" s="3"/>
      <c r="B355" s="4"/>
      <c r="D355" s="187"/>
      <c r="E355" s="187"/>
      <c r="F355" s="187"/>
      <c r="G355" s="187"/>
      <c r="H355" s="187"/>
      <c r="I355" s="187"/>
      <c r="J355" s="187"/>
      <c r="K355" s="187"/>
      <c r="L355" s="187"/>
      <c r="M355" s="187"/>
      <c r="N355" s="187"/>
      <c r="O355" s="187"/>
      <c r="P355" s="187"/>
    </row>
    <row r="356" spans="1:16" x14ac:dyDescent="0.3">
      <c r="A356" s="3"/>
      <c r="B356" s="4"/>
      <c r="D356" s="187"/>
      <c r="E356" s="187"/>
      <c r="F356" s="187"/>
      <c r="G356" s="187"/>
      <c r="H356" s="187"/>
      <c r="I356" s="187"/>
      <c r="J356" s="187"/>
      <c r="K356" s="187"/>
      <c r="L356" s="187"/>
      <c r="M356" s="187"/>
      <c r="N356" s="187"/>
      <c r="O356" s="187"/>
      <c r="P356" s="187"/>
    </row>
    <row r="357" spans="1:16" x14ac:dyDescent="0.3">
      <c r="A357" s="3"/>
      <c r="B357" s="4"/>
      <c r="D357" s="187"/>
      <c r="E357" s="187"/>
      <c r="F357" s="187"/>
      <c r="G357" s="187"/>
      <c r="H357" s="187"/>
      <c r="I357" s="187"/>
      <c r="J357" s="187"/>
      <c r="K357" s="187"/>
      <c r="L357" s="187"/>
      <c r="M357" s="187"/>
      <c r="N357" s="187"/>
      <c r="O357" s="187"/>
      <c r="P357" s="187"/>
    </row>
    <row r="358" spans="1:16" x14ac:dyDescent="0.3">
      <c r="A358" s="3"/>
      <c r="B358" s="4"/>
      <c r="D358" s="187"/>
      <c r="E358" s="187"/>
      <c r="F358" s="187"/>
      <c r="G358" s="187"/>
      <c r="H358" s="187"/>
      <c r="I358" s="187"/>
      <c r="J358" s="187"/>
      <c r="K358" s="187"/>
      <c r="L358" s="187"/>
      <c r="M358" s="187"/>
      <c r="N358" s="187"/>
      <c r="O358" s="187"/>
      <c r="P358" s="187"/>
    </row>
    <row r="359" spans="1:16" x14ac:dyDescent="0.3">
      <c r="A359" s="3"/>
      <c r="B359" s="4"/>
      <c r="D359" s="187"/>
      <c r="E359" s="187"/>
      <c r="F359" s="187"/>
      <c r="G359" s="187"/>
      <c r="H359" s="187"/>
      <c r="I359" s="187"/>
      <c r="J359" s="187"/>
      <c r="K359" s="187"/>
      <c r="L359" s="187"/>
      <c r="M359" s="187"/>
      <c r="N359" s="187"/>
      <c r="O359" s="187"/>
      <c r="P359" s="187"/>
    </row>
    <row r="360" spans="1:16" x14ac:dyDescent="0.3">
      <c r="A360" s="3"/>
      <c r="B360" s="4"/>
      <c r="D360" s="187"/>
      <c r="E360" s="187"/>
      <c r="F360" s="187"/>
      <c r="G360" s="187"/>
      <c r="H360" s="187"/>
      <c r="I360" s="187"/>
      <c r="J360" s="187"/>
      <c r="K360" s="187"/>
      <c r="L360" s="187"/>
      <c r="M360" s="187"/>
      <c r="N360" s="187"/>
      <c r="O360" s="187"/>
      <c r="P360" s="187"/>
    </row>
    <row r="361" spans="1:16" x14ac:dyDescent="0.3">
      <c r="A361" s="3"/>
      <c r="B361" s="4"/>
      <c r="D361" s="187"/>
      <c r="E361" s="187"/>
      <c r="F361" s="187"/>
      <c r="G361" s="187"/>
      <c r="H361" s="187"/>
      <c r="I361" s="187"/>
      <c r="J361" s="187"/>
      <c r="K361" s="187"/>
      <c r="L361" s="187"/>
      <c r="M361" s="187"/>
      <c r="N361" s="187"/>
      <c r="O361" s="187"/>
      <c r="P361" s="187"/>
    </row>
    <row r="362" spans="1:16" x14ac:dyDescent="0.3">
      <c r="A362" s="3"/>
      <c r="B362" s="4"/>
      <c r="D362" s="187"/>
      <c r="E362" s="187"/>
      <c r="F362" s="187"/>
      <c r="G362" s="187"/>
      <c r="H362" s="187"/>
      <c r="I362" s="187"/>
      <c r="J362" s="187"/>
      <c r="K362" s="187"/>
      <c r="L362" s="187"/>
      <c r="M362" s="187"/>
      <c r="N362" s="187"/>
      <c r="O362" s="187"/>
      <c r="P362" s="187"/>
    </row>
    <row r="363" spans="1:16" x14ac:dyDescent="0.3">
      <c r="A363" s="3"/>
      <c r="B363" s="4"/>
      <c r="D363" s="187"/>
      <c r="E363" s="187"/>
      <c r="F363" s="187"/>
      <c r="G363" s="187"/>
      <c r="H363" s="187"/>
      <c r="I363" s="187"/>
      <c r="J363" s="187"/>
      <c r="K363" s="187"/>
      <c r="L363" s="187"/>
      <c r="M363" s="187"/>
      <c r="N363" s="187"/>
      <c r="O363" s="187"/>
      <c r="P363" s="187"/>
    </row>
    <row r="364" spans="1:16" x14ac:dyDescent="0.3">
      <c r="A364" s="3"/>
      <c r="B364" s="4"/>
      <c r="D364" s="187"/>
      <c r="E364" s="187"/>
      <c r="F364" s="187"/>
      <c r="G364" s="187"/>
      <c r="H364" s="187"/>
      <c r="I364" s="187"/>
      <c r="J364" s="187"/>
      <c r="K364" s="187"/>
      <c r="L364" s="187"/>
      <c r="M364" s="187"/>
      <c r="N364" s="187"/>
      <c r="O364" s="187"/>
      <c r="P364" s="187"/>
    </row>
    <row r="365" spans="1:16" x14ac:dyDescent="0.3">
      <c r="A365" s="3"/>
      <c r="B365" s="4"/>
      <c r="D365" s="187"/>
      <c r="E365" s="187"/>
      <c r="F365" s="187"/>
      <c r="G365" s="187"/>
      <c r="H365" s="187"/>
      <c r="I365" s="187"/>
      <c r="J365" s="187"/>
      <c r="K365" s="187"/>
      <c r="L365" s="187"/>
      <c r="M365" s="187"/>
      <c r="N365" s="187"/>
      <c r="O365" s="187"/>
      <c r="P365" s="187"/>
    </row>
    <row r="366" spans="1:16" x14ac:dyDescent="0.3">
      <c r="A366" s="3"/>
      <c r="B366" s="4"/>
      <c r="D366" s="187"/>
      <c r="E366" s="187"/>
      <c r="F366" s="187"/>
      <c r="G366" s="187"/>
      <c r="H366" s="187"/>
      <c r="I366" s="187"/>
      <c r="J366" s="187"/>
      <c r="K366" s="187"/>
      <c r="L366" s="187"/>
      <c r="M366" s="187"/>
      <c r="N366" s="187"/>
      <c r="O366" s="187"/>
      <c r="P366" s="187"/>
    </row>
    <row r="367" spans="1:16" x14ac:dyDescent="0.3">
      <c r="A367" s="3"/>
      <c r="B367" s="4"/>
      <c r="D367" s="187"/>
      <c r="E367" s="187"/>
      <c r="F367" s="187"/>
      <c r="G367" s="187"/>
      <c r="H367" s="187"/>
      <c r="I367" s="187"/>
      <c r="J367" s="187"/>
      <c r="K367" s="187"/>
      <c r="L367" s="187"/>
      <c r="M367" s="187"/>
      <c r="N367" s="187"/>
      <c r="O367" s="187"/>
      <c r="P367" s="187"/>
    </row>
    <row r="368" spans="1:16" x14ac:dyDescent="0.3">
      <c r="A368" s="3"/>
      <c r="B368" s="4"/>
      <c r="D368" s="187"/>
      <c r="E368" s="187"/>
      <c r="F368" s="187"/>
      <c r="G368" s="187"/>
      <c r="H368" s="187"/>
      <c r="I368" s="187"/>
      <c r="J368" s="187"/>
      <c r="K368" s="187"/>
      <c r="L368" s="187"/>
      <c r="M368" s="187"/>
      <c r="N368" s="187"/>
      <c r="O368" s="187"/>
      <c r="P368" s="187"/>
    </row>
    <row r="369" spans="1:16" x14ac:dyDescent="0.3">
      <c r="A369" s="3"/>
      <c r="B369" s="4"/>
      <c r="D369" s="187"/>
      <c r="E369" s="187"/>
      <c r="F369" s="187"/>
      <c r="G369" s="187"/>
      <c r="H369" s="187"/>
      <c r="I369" s="187"/>
      <c r="J369" s="187"/>
      <c r="K369" s="187"/>
      <c r="L369" s="187"/>
      <c r="M369" s="187"/>
      <c r="N369" s="187"/>
      <c r="O369" s="187"/>
      <c r="P369" s="187"/>
    </row>
    <row r="370" spans="1:16" x14ac:dyDescent="0.3">
      <c r="A370" s="3"/>
      <c r="B370" s="4"/>
      <c r="D370" s="187"/>
      <c r="E370" s="187"/>
      <c r="F370" s="187"/>
      <c r="G370" s="187"/>
      <c r="H370" s="187"/>
      <c r="I370" s="187"/>
      <c r="J370" s="187"/>
      <c r="K370" s="187"/>
      <c r="L370" s="187"/>
      <c r="M370" s="187"/>
      <c r="N370" s="187"/>
      <c r="O370" s="187"/>
      <c r="P370" s="187"/>
    </row>
    <row r="371" spans="1:16" x14ac:dyDescent="0.3">
      <c r="A371" s="3"/>
      <c r="B371" s="4"/>
      <c r="D371" s="187"/>
      <c r="E371" s="187"/>
      <c r="F371" s="187"/>
      <c r="G371" s="187"/>
      <c r="H371" s="187"/>
      <c r="I371" s="187"/>
      <c r="J371" s="187"/>
      <c r="K371" s="187"/>
      <c r="L371" s="187"/>
      <c r="M371" s="187"/>
      <c r="N371" s="187"/>
      <c r="O371" s="187"/>
      <c r="P371" s="187"/>
    </row>
    <row r="372" spans="1:16" x14ac:dyDescent="0.3">
      <c r="A372" s="3"/>
      <c r="B372" s="4"/>
      <c r="D372" s="187"/>
      <c r="E372" s="187"/>
      <c r="F372" s="187"/>
      <c r="G372" s="187"/>
      <c r="H372" s="187"/>
      <c r="I372" s="187"/>
      <c r="J372" s="187"/>
      <c r="K372" s="187"/>
      <c r="L372" s="187"/>
      <c r="M372" s="187"/>
      <c r="N372" s="187"/>
      <c r="O372" s="187"/>
      <c r="P372" s="187"/>
    </row>
    <row r="373" spans="1:16" x14ac:dyDescent="0.3">
      <c r="A373" s="3"/>
      <c r="B373" s="4"/>
      <c r="D373" s="187"/>
      <c r="E373" s="187"/>
      <c r="F373" s="187"/>
      <c r="G373" s="187"/>
      <c r="H373" s="187"/>
      <c r="I373" s="187"/>
      <c r="J373" s="187"/>
      <c r="K373" s="187"/>
      <c r="L373" s="187"/>
      <c r="M373" s="187"/>
      <c r="N373" s="187"/>
      <c r="O373" s="187"/>
      <c r="P373" s="187"/>
    </row>
    <row r="374" spans="1:16" x14ac:dyDescent="0.3">
      <c r="A374" s="3"/>
      <c r="B374" s="4"/>
      <c r="D374" s="187"/>
      <c r="E374" s="187"/>
      <c r="F374" s="187"/>
      <c r="G374" s="187"/>
      <c r="H374" s="187"/>
      <c r="I374" s="187"/>
      <c r="J374" s="187"/>
      <c r="K374" s="187"/>
      <c r="L374" s="187"/>
      <c r="M374" s="187"/>
      <c r="N374" s="187"/>
      <c r="O374" s="187"/>
      <c r="P374" s="187"/>
    </row>
    <row r="375" spans="1:16" x14ac:dyDescent="0.3">
      <c r="A375" s="3"/>
      <c r="B375" s="4"/>
      <c r="D375" s="187"/>
      <c r="E375" s="187"/>
      <c r="F375" s="187"/>
      <c r="G375" s="187"/>
      <c r="H375" s="187"/>
      <c r="I375" s="187"/>
      <c r="J375" s="187"/>
      <c r="K375" s="187"/>
      <c r="L375" s="187"/>
      <c r="M375" s="187"/>
      <c r="N375" s="187"/>
      <c r="O375" s="187"/>
      <c r="P375" s="187"/>
    </row>
    <row r="376" spans="1:16" x14ac:dyDescent="0.3">
      <c r="A376" s="3"/>
      <c r="B376" s="4"/>
      <c r="D376" s="187"/>
      <c r="E376" s="187"/>
      <c r="F376" s="187"/>
      <c r="G376" s="187"/>
      <c r="H376" s="187"/>
      <c r="I376" s="187"/>
      <c r="J376" s="187"/>
      <c r="K376" s="187"/>
      <c r="L376" s="187"/>
      <c r="M376" s="187"/>
      <c r="N376" s="187"/>
      <c r="O376" s="187"/>
      <c r="P376" s="187"/>
    </row>
    <row r="377" spans="1:16" x14ac:dyDescent="0.3">
      <c r="A377" s="3"/>
      <c r="B377" s="4"/>
      <c r="D377" s="187"/>
      <c r="E377" s="187"/>
      <c r="F377" s="187"/>
      <c r="G377" s="187"/>
      <c r="H377" s="187"/>
      <c r="I377" s="187"/>
      <c r="J377" s="187"/>
      <c r="K377" s="187"/>
      <c r="L377" s="187"/>
      <c r="M377" s="187"/>
      <c r="N377" s="187"/>
      <c r="O377" s="187"/>
      <c r="P377" s="187"/>
    </row>
    <row r="378" spans="1:16" x14ac:dyDescent="0.3">
      <c r="A378" s="3"/>
      <c r="B378" s="4"/>
      <c r="D378" s="187"/>
      <c r="E378" s="187"/>
      <c r="F378" s="187"/>
      <c r="G378" s="187"/>
      <c r="H378" s="187"/>
      <c r="I378" s="187"/>
      <c r="J378" s="187"/>
      <c r="K378" s="187"/>
      <c r="L378" s="187"/>
      <c r="M378" s="187"/>
      <c r="N378" s="187"/>
      <c r="O378" s="187"/>
      <c r="P378" s="187"/>
    </row>
    <row r="379" spans="1:16" x14ac:dyDescent="0.3">
      <c r="A379" s="3"/>
      <c r="B379" s="4"/>
      <c r="D379" s="187"/>
      <c r="E379" s="187"/>
      <c r="F379" s="187"/>
      <c r="G379" s="187"/>
      <c r="H379" s="187"/>
      <c r="I379" s="187"/>
      <c r="J379" s="187"/>
      <c r="K379" s="187"/>
      <c r="L379" s="187"/>
      <c r="M379" s="187"/>
      <c r="N379" s="187"/>
      <c r="O379" s="187"/>
      <c r="P379" s="187"/>
    </row>
    <row r="380" spans="1:16" x14ac:dyDescent="0.3">
      <c r="A380" s="3"/>
      <c r="B380" s="4"/>
      <c r="D380" s="187"/>
      <c r="E380" s="187"/>
      <c r="F380" s="187"/>
      <c r="G380" s="187"/>
      <c r="H380" s="187"/>
      <c r="I380" s="187"/>
      <c r="J380" s="187"/>
      <c r="K380" s="187"/>
      <c r="L380" s="187"/>
      <c r="M380" s="187"/>
      <c r="N380" s="187"/>
      <c r="O380" s="187"/>
      <c r="P380" s="187"/>
    </row>
    <row r="381" spans="1:16" x14ac:dyDescent="0.3">
      <c r="A381" s="3"/>
      <c r="B381" s="4"/>
      <c r="D381" s="187"/>
      <c r="E381" s="187"/>
      <c r="F381" s="187"/>
      <c r="G381" s="187"/>
      <c r="H381" s="187"/>
      <c r="I381" s="187"/>
      <c r="J381" s="187"/>
      <c r="K381" s="187"/>
      <c r="L381" s="187"/>
      <c r="M381" s="187"/>
      <c r="N381" s="187"/>
      <c r="O381" s="187"/>
      <c r="P381" s="187"/>
    </row>
    <row r="382" spans="1:16" x14ac:dyDescent="0.3">
      <c r="A382" s="3"/>
      <c r="B382" s="4"/>
      <c r="D382" s="187"/>
      <c r="E382" s="187"/>
      <c r="F382" s="187"/>
      <c r="G382" s="187"/>
      <c r="H382" s="187"/>
      <c r="I382" s="187"/>
      <c r="J382" s="187"/>
      <c r="K382" s="187"/>
      <c r="L382" s="187"/>
      <c r="M382" s="187"/>
      <c r="N382" s="187"/>
      <c r="O382" s="187"/>
      <c r="P382" s="187"/>
    </row>
    <row r="383" spans="1:16" x14ac:dyDescent="0.3">
      <c r="A383" s="3"/>
      <c r="B383" s="4"/>
      <c r="D383" s="187"/>
      <c r="E383" s="187"/>
      <c r="F383" s="187"/>
      <c r="G383" s="187"/>
      <c r="H383" s="187"/>
      <c r="I383" s="187"/>
      <c r="J383" s="187"/>
      <c r="K383" s="187"/>
      <c r="L383" s="187"/>
      <c r="M383" s="187"/>
      <c r="N383" s="187"/>
      <c r="O383" s="187"/>
      <c r="P383" s="187"/>
    </row>
    <row r="384" spans="1:16" x14ac:dyDescent="0.3">
      <c r="A384" s="3"/>
      <c r="B384" s="4"/>
      <c r="D384" s="187"/>
      <c r="E384" s="187"/>
      <c r="F384" s="187"/>
      <c r="G384" s="187"/>
      <c r="H384" s="187"/>
      <c r="I384" s="187"/>
      <c r="J384" s="187"/>
      <c r="K384" s="187"/>
      <c r="L384" s="187"/>
      <c r="M384" s="187"/>
      <c r="N384" s="187"/>
      <c r="O384" s="187"/>
      <c r="P384" s="187"/>
    </row>
    <row r="385" spans="1:16" x14ac:dyDescent="0.3">
      <c r="A385" s="3"/>
      <c r="B385" s="4"/>
      <c r="D385" s="187"/>
      <c r="E385" s="187"/>
      <c r="F385" s="187"/>
      <c r="G385" s="187"/>
      <c r="H385" s="187"/>
      <c r="I385" s="187"/>
      <c r="J385" s="187"/>
      <c r="K385" s="187"/>
      <c r="L385" s="187"/>
      <c r="M385" s="187"/>
      <c r="N385" s="187"/>
      <c r="O385" s="187"/>
      <c r="P385" s="187"/>
    </row>
    <row r="386" spans="1:16" x14ac:dyDescent="0.3">
      <c r="A386" s="3"/>
      <c r="B386" s="4"/>
      <c r="D386" s="187"/>
      <c r="E386" s="187"/>
      <c r="F386" s="187"/>
      <c r="G386" s="187"/>
      <c r="H386" s="187"/>
      <c r="I386" s="187"/>
      <c r="J386" s="187"/>
      <c r="K386" s="187"/>
      <c r="L386" s="187"/>
      <c r="M386" s="187"/>
      <c r="N386" s="187"/>
      <c r="O386" s="187"/>
      <c r="P386" s="187"/>
    </row>
    <row r="387" spans="1:16" x14ac:dyDescent="0.3">
      <c r="A387" s="3"/>
      <c r="B387" s="4"/>
      <c r="D387" s="187"/>
      <c r="E387" s="187"/>
      <c r="F387" s="187"/>
      <c r="G387" s="187"/>
      <c r="H387" s="187"/>
      <c r="I387" s="187"/>
      <c r="J387" s="187"/>
      <c r="K387" s="187"/>
      <c r="L387" s="187"/>
      <c r="M387" s="187"/>
      <c r="N387" s="187"/>
      <c r="O387" s="187"/>
      <c r="P387" s="187"/>
    </row>
    <row r="388" spans="1:16" x14ac:dyDescent="0.3">
      <c r="A388" s="3"/>
      <c r="B388" s="4"/>
      <c r="D388" s="187"/>
      <c r="E388" s="187"/>
      <c r="F388" s="187"/>
      <c r="G388" s="187"/>
      <c r="H388" s="187"/>
      <c r="I388" s="187"/>
      <c r="J388" s="187"/>
      <c r="K388" s="187"/>
      <c r="L388" s="187"/>
      <c r="M388" s="187"/>
      <c r="N388" s="187"/>
      <c r="O388" s="187"/>
      <c r="P388" s="187"/>
    </row>
    <row r="389" spans="1:16" x14ac:dyDescent="0.3">
      <c r="A389" s="3"/>
      <c r="B389" s="4"/>
      <c r="D389" s="187"/>
      <c r="E389" s="187"/>
      <c r="F389" s="187"/>
      <c r="G389" s="187"/>
      <c r="H389" s="187"/>
      <c r="I389" s="187"/>
      <c r="J389" s="187"/>
      <c r="K389" s="187"/>
      <c r="L389" s="187"/>
      <c r="M389" s="187"/>
      <c r="N389" s="187"/>
      <c r="O389" s="187"/>
      <c r="P389" s="187"/>
    </row>
    <row r="390" spans="1:16" x14ac:dyDescent="0.3">
      <c r="A390" s="3"/>
      <c r="B390" s="4"/>
      <c r="D390" s="187"/>
      <c r="E390" s="187"/>
      <c r="F390" s="187"/>
      <c r="G390" s="187"/>
      <c r="H390" s="187"/>
      <c r="I390" s="187"/>
      <c r="J390" s="187"/>
      <c r="K390" s="187"/>
      <c r="L390" s="187"/>
      <c r="M390" s="187"/>
      <c r="N390" s="187"/>
      <c r="O390" s="187"/>
      <c r="P390" s="187"/>
    </row>
    <row r="391" spans="1:16" x14ac:dyDescent="0.3">
      <c r="A391" s="3"/>
      <c r="B391" s="4"/>
      <c r="D391" s="187"/>
      <c r="E391" s="187"/>
      <c r="F391" s="187"/>
      <c r="G391" s="187"/>
      <c r="H391" s="187"/>
      <c r="I391" s="187"/>
      <c r="J391" s="187"/>
      <c r="K391" s="187"/>
      <c r="L391" s="187"/>
      <c r="M391" s="187"/>
      <c r="N391" s="187"/>
      <c r="O391" s="187"/>
      <c r="P391" s="187"/>
    </row>
    <row r="392" spans="1:16" x14ac:dyDescent="0.3">
      <c r="A392" s="3"/>
      <c r="B392" s="4"/>
      <c r="D392" s="187"/>
      <c r="E392" s="187"/>
      <c r="F392" s="187"/>
      <c r="G392" s="187"/>
      <c r="H392" s="187"/>
      <c r="I392" s="187"/>
      <c r="J392" s="187"/>
      <c r="K392" s="187"/>
      <c r="L392" s="187"/>
      <c r="M392" s="187"/>
      <c r="N392" s="187"/>
      <c r="O392" s="187"/>
      <c r="P392" s="187"/>
    </row>
    <row r="393" spans="1:16" x14ac:dyDescent="0.3">
      <c r="A393" s="3"/>
      <c r="B393" s="4"/>
      <c r="D393" s="187"/>
      <c r="E393" s="187"/>
      <c r="F393" s="187"/>
      <c r="G393" s="187"/>
      <c r="H393" s="187"/>
      <c r="I393" s="187"/>
      <c r="J393" s="187"/>
      <c r="K393" s="187"/>
      <c r="L393" s="187"/>
      <c r="M393" s="187"/>
      <c r="N393" s="187"/>
      <c r="O393" s="187"/>
      <c r="P393" s="187"/>
    </row>
    <row r="394" spans="1:16" x14ac:dyDescent="0.3">
      <c r="A394" s="3"/>
      <c r="B394" s="4"/>
      <c r="D394" s="187"/>
      <c r="E394" s="187"/>
      <c r="F394" s="187"/>
      <c r="G394" s="187"/>
      <c r="H394" s="187"/>
      <c r="I394" s="187"/>
      <c r="J394" s="187"/>
      <c r="K394" s="187"/>
      <c r="L394" s="187"/>
      <c r="M394" s="187"/>
      <c r="N394" s="187"/>
      <c r="O394" s="187"/>
      <c r="P394" s="187"/>
    </row>
    <row r="395" spans="1:16" x14ac:dyDescent="0.3">
      <c r="A395" s="3"/>
      <c r="B395" s="4"/>
      <c r="D395" s="187"/>
      <c r="E395" s="187"/>
      <c r="F395" s="187"/>
      <c r="G395" s="187"/>
      <c r="H395" s="187"/>
      <c r="I395" s="187"/>
      <c r="J395" s="187"/>
      <c r="K395" s="187"/>
      <c r="L395" s="187"/>
      <c r="M395" s="187"/>
      <c r="N395" s="187"/>
      <c r="O395" s="187"/>
      <c r="P395" s="187"/>
    </row>
    <row r="396" spans="1:16" x14ac:dyDescent="0.3">
      <c r="A396" s="3"/>
      <c r="B396" s="4"/>
      <c r="D396" s="187"/>
      <c r="E396" s="187"/>
      <c r="F396" s="187"/>
      <c r="G396" s="187"/>
      <c r="H396" s="187"/>
      <c r="I396" s="187"/>
      <c r="J396" s="187"/>
      <c r="K396" s="187"/>
      <c r="L396" s="187"/>
      <c r="M396" s="187"/>
      <c r="N396" s="187"/>
      <c r="O396" s="187"/>
      <c r="P396" s="187"/>
    </row>
    <row r="397" spans="1:16" x14ac:dyDescent="0.3">
      <c r="A397" s="3"/>
      <c r="B397" s="4"/>
      <c r="D397" s="187"/>
      <c r="E397" s="187"/>
      <c r="F397" s="187"/>
      <c r="G397" s="187"/>
      <c r="H397" s="187"/>
      <c r="I397" s="187"/>
      <c r="J397" s="187"/>
      <c r="K397" s="187"/>
      <c r="L397" s="187"/>
      <c r="M397" s="187"/>
      <c r="N397" s="187"/>
      <c r="O397" s="187"/>
      <c r="P397" s="187"/>
    </row>
    <row r="398" spans="1:16" x14ac:dyDescent="0.3">
      <c r="A398" s="3"/>
      <c r="B398" s="4"/>
      <c r="D398" s="187"/>
      <c r="E398" s="187"/>
      <c r="F398" s="187"/>
      <c r="G398" s="187"/>
      <c r="H398" s="187"/>
      <c r="I398" s="187"/>
      <c r="J398" s="187"/>
      <c r="K398" s="187"/>
      <c r="L398" s="187"/>
      <c r="M398" s="187"/>
      <c r="N398" s="187"/>
      <c r="O398" s="187"/>
      <c r="P398" s="187"/>
    </row>
    <row r="399" spans="1:16" x14ac:dyDescent="0.3">
      <c r="A399" s="3"/>
      <c r="B399" s="4"/>
      <c r="D399" s="187"/>
      <c r="E399" s="187"/>
      <c r="F399" s="187"/>
      <c r="G399" s="187"/>
      <c r="H399" s="187"/>
      <c r="I399" s="187"/>
      <c r="J399" s="187"/>
      <c r="K399" s="187"/>
      <c r="L399" s="187"/>
      <c r="M399" s="187"/>
      <c r="N399" s="187"/>
      <c r="O399" s="187"/>
      <c r="P399" s="187"/>
    </row>
    <row r="400" spans="1:16" x14ac:dyDescent="0.3">
      <c r="A400" s="3"/>
      <c r="B400" s="4"/>
      <c r="D400" s="187"/>
      <c r="E400" s="187"/>
      <c r="F400" s="187"/>
      <c r="G400" s="187"/>
      <c r="H400" s="187"/>
      <c r="I400" s="187"/>
      <c r="J400" s="187"/>
      <c r="K400" s="187"/>
      <c r="L400" s="187"/>
      <c r="M400" s="187"/>
      <c r="N400" s="187"/>
      <c r="O400" s="187"/>
      <c r="P400" s="187"/>
    </row>
    <row r="401" spans="1:16" x14ac:dyDescent="0.3">
      <c r="A401" s="3"/>
      <c r="B401" s="4"/>
      <c r="D401" s="187"/>
      <c r="E401" s="187"/>
      <c r="F401" s="187"/>
      <c r="G401" s="187"/>
      <c r="H401" s="187"/>
      <c r="I401" s="187"/>
      <c r="J401" s="187"/>
      <c r="K401" s="187"/>
      <c r="L401" s="187"/>
      <c r="M401" s="187"/>
      <c r="N401" s="187"/>
      <c r="O401" s="187"/>
      <c r="P401" s="187"/>
    </row>
    <row r="402" spans="1:16" x14ac:dyDescent="0.3">
      <c r="A402" s="3"/>
      <c r="B402" s="4"/>
      <c r="D402" s="187"/>
      <c r="E402" s="187"/>
      <c r="F402" s="187"/>
      <c r="G402" s="187"/>
      <c r="H402" s="187"/>
      <c r="I402" s="187"/>
      <c r="J402" s="187"/>
      <c r="K402" s="187"/>
      <c r="L402" s="187"/>
      <c r="M402" s="187"/>
      <c r="N402" s="187"/>
      <c r="O402" s="187"/>
      <c r="P402" s="187"/>
    </row>
    <row r="403" spans="1:16" x14ac:dyDescent="0.3">
      <c r="A403" s="3"/>
      <c r="B403" s="4"/>
      <c r="D403" s="187"/>
      <c r="E403" s="187"/>
      <c r="F403" s="187"/>
      <c r="G403" s="187"/>
      <c r="H403" s="187"/>
      <c r="I403" s="187"/>
      <c r="J403" s="187"/>
      <c r="K403" s="187"/>
      <c r="L403" s="187"/>
      <c r="M403" s="187"/>
      <c r="N403" s="187"/>
      <c r="O403" s="187"/>
      <c r="P403" s="187"/>
    </row>
    <row r="404" spans="1:16" x14ac:dyDescent="0.3">
      <c r="A404" s="3"/>
      <c r="B404" s="4"/>
      <c r="D404" s="187"/>
      <c r="E404" s="187"/>
      <c r="F404" s="187"/>
      <c r="G404" s="187"/>
      <c r="H404" s="187"/>
      <c r="I404" s="187"/>
      <c r="J404" s="187"/>
      <c r="K404" s="187"/>
      <c r="L404" s="187"/>
      <c r="M404" s="187"/>
      <c r="N404" s="187"/>
      <c r="O404" s="187"/>
      <c r="P404" s="187"/>
    </row>
    <row r="405" spans="1:16" x14ac:dyDescent="0.3">
      <c r="A405" s="3"/>
      <c r="B405" s="4"/>
      <c r="D405" s="187"/>
      <c r="E405" s="187"/>
      <c r="F405" s="187"/>
      <c r="G405" s="187"/>
      <c r="H405" s="187"/>
      <c r="I405" s="187"/>
      <c r="J405" s="187"/>
      <c r="K405" s="187"/>
      <c r="L405" s="187"/>
      <c r="M405" s="187"/>
      <c r="N405" s="187"/>
      <c r="O405" s="187"/>
      <c r="P405" s="187"/>
    </row>
    <row r="406" spans="1:16" x14ac:dyDescent="0.3">
      <c r="A406" s="3"/>
      <c r="B406" s="4"/>
      <c r="D406" s="187"/>
      <c r="E406" s="187"/>
      <c r="F406" s="187"/>
      <c r="G406" s="187"/>
      <c r="H406" s="187"/>
      <c r="I406" s="187"/>
      <c r="J406" s="187"/>
      <c r="K406" s="187"/>
      <c r="L406" s="187"/>
      <c r="M406" s="187"/>
      <c r="N406" s="187"/>
      <c r="O406" s="187"/>
      <c r="P406" s="187"/>
    </row>
    <row r="407" spans="1:16" x14ac:dyDescent="0.3">
      <c r="A407" s="3"/>
      <c r="B407" s="4"/>
      <c r="D407" s="187"/>
      <c r="E407" s="187"/>
      <c r="F407" s="187"/>
      <c r="G407" s="187"/>
      <c r="H407" s="187"/>
      <c r="I407" s="187"/>
      <c r="J407" s="187"/>
      <c r="K407" s="187"/>
      <c r="L407" s="187"/>
      <c r="M407" s="187"/>
      <c r="N407" s="187"/>
      <c r="O407" s="187"/>
      <c r="P407" s="187"/>
    </row>
    <row r="408" spans="1:16" x14ac:dyDescent="0.3">
      <c r="A408" s="3"/>
      <c r="B408" s="4"/>
      <c r="D408" s="187"/>
      <c r="E408" s="187"/>
      <c r="F408" s="187"/>
      <c r="G408" s="187"/>
      <c r="H408" s="187"/>
      <c r="I408" s="187"/>
      <c r="J408" s="187"/>
      <c r="K408" s="187"/>
      <c r="L408" s="187"/>
      <c r="M408" s="187"/>
      <c r="N408" s="187"/>
      <c r="O408" s="187"/>
      <c r="P408" s="187"/>
    </row>
    <row r="409" spans="1:16" x14ac:dyDescent="0.3">
      <c r="A409" s="3"/>
      <c r="B409" s="4"/>
      <c r="D409" s="187"/>
      <c r="E409" s="187"/>
      <c r="F409" s="187"/>
      <c r="G409" s="187"/>
      <c r="H409" s="187"/>
      <c r="I409" s="187"/>
      <c r="J409" s="187"/>
      <c r="K409" s="187"/>
      <c r="L409" s="187"/>
      <c r="M409" s="187"/>
      <c r="N409" s="187"/>
      <c r="O409" s="187"/>
      <c r="P409" s="187"/>
    </row>
    <row r="410" spans="1:16" x14ac:dyDescent="0.3">
      <c r="A410" s="3"/>
      <c r="B410" s="4"/>
      <c r="D410" s="187"/>
      <c r="E410" s="187"/>
      <c r="F410" s="187"/>
      <c r="G410" s="187"/>
      <c r="H410" s="187"/>
      <c r="I410" s="187"/>
      <c r="J410" s="187"/>
      <c r="K410" s="187"/>
      <c r="L410" s="187"/>
      <c r="M410" s="187"/>
      <c r="N410" s="187"/>
      <c r="O410" s="187"/>
      <c r="P410" s="187"/>
    </row>
    <row r="411" spans="1:16" x14ac:dyDescent="0.3">
      <c r="A411" s="3"/>
      <c r="B411" s="4"/>
      <c r="D411" s="187"/>
      <c r="E411" s="187"/>
      <c r="F411" s="187"/>
      <c r="G411" s="187"/>
      <c r="H411" s="187"/>
      <c r="I411" s="187"/>
      <c r="J411" s="187"/>
      <c r="K411" s="187"/>
      <c r="L411" s="187"/>
      <c r="M411" s="187"/>
      <c r="N411" s="187"/>
      <c r="O411" s="187"/>
      <c r="P411" s="187"/>
    </row>
    <row r="412" spans="1:16" x14ac:dyDescent="0.3">
      <c r="A412" s="3"/>
      <c r="B412" s="4"/>
      <c r="D412" s="187"/>
      <c r="E412" s="187"/>
      <c r="F412" s="187"/>
      <c r="G412" s="187"/>
      <c r="H412" s="187"/>
      <c r="I412" s="187"/>
      <c r="J412" s="187"/>
      <c r="K412" s="187"/>
      <c r="L412" s="187"/>
      <c r="M412" s="187"/>
      <c r="N412" s="187"/>
      <c r="O412" s="187"/>
      <c r="P412" s="187"/>
    </row>
    <row r="413" spans="1:16" x14ac:dyDescent="0.3">
      <c r="A413" s="3"/>
      <c r="B413" s="4"/>
      <c r="D413" s="187"/>
      <c r="E413" s="187"/>
      <c r="F413" s="187"/>
      <c r="G413" s="187"/>
      <c r="H413" s="187"/>
      <c r="I413" s="187"/>
      <c r="J413" s="187"/>
      <c r="K413" s="187"/>
      <c r="L413" s="187"/>
      <c r="M413" s="187"/>
      <c r="N413" s="187"/>
      <c r="O413" s="187"/>
      <c r="P413" s="187"/>
    </row>
    <row r="414" spans="1:16" x14ac:dyDescent="0.3">
      <c r="A414" s="3"/>
      <c r="B414" s="4"/>
      <c r="D414" s="187"/>
      <c r="E414" s="187"/>
      <c r="F414" s="187"/>
      <c r="G414" s="187"/>
      <c r="H414" s="187"/>
      <c r="I414" s="187"/>
      <c r="J414" s="187"/>
      <c r="K414" s="187"/>
      <c r="L414" s="187"/>
      <c r="M414" s="187"/>
      <c r="N414" s="187"/>
      <c r="O414" s="187"/>
      <c r="P414" s="187"/>
    </row>
    <row r="415" spans="1:16" x14ac:dyDescent="0.3">
      <c r="A415" s="3"/>
      <c r="B415" s="4"/>
      <c r="D415" s="187"/>
      <c r="E415" s="187"/>
      <c r="F415" s="187"/>
      <c r="G415" s="187"/>
      <c r="H415" s="187"/>
      <c r="I415" s="187"/>
      <c r="J415" s="187"/>
      <c r="K415" s="187"/>
      <c r="L415" s="187"/>
      <c r="M415" s="187"/>
      <c r="N415" s="187"/>
      <c r="O415" s="187"/>
      <c r="P415" s="187"/>
    </row>
    <row r="416" spans="1:16" x14ac:dyDescent="0.3">
      <c r="A416" s="3"/>
      <c r="B416" s="4"/>
      <c r="D416" s="187"/>
      <c r="E416" s="187"/>
      <c r="F416" s="187"/>
      <c r="G416" s="187"/>
      <c r="H416" s="187"/>
      <c r="I416" s="187"/>
      <c r="J416" s="187"/>
      <c r="K416" s="187"/>
      <c r="L416" s="187"/>
      <c r="M416" s="187"/>
      <c r="N416" s="187"/>
      <c r="O416" s="187"/>
      <c r="P416" s="187"/>
    </row>
    <row r="417" spans="1:16" x14ac:dyDescent="0.3">
      <c r="A417" s="3"/>
      <c r="B417" s="4"/>
      <c r="D417" s="187"/>
      <c r="E417" s="187"/>
      <c r="F417" s="187"/>
      <c r="G417" s="187"/>
      <c r="H417" s="187"/>
      <c r="I417" s="187"/>
      <c r="J417" s="187"/>
      <c r="K417" s="187"/>
      <c r="L417" s="187"/>
      <c r="M417" s="187"/>
      <c r="N417" s="187"/>
      <c r="O417" s="187"/>
      <c r="P417" s="187"/>
    </row>
    <row r="418" spans="1:16" x14ac:dyDescent="0.3">
      <c r="A418" s="3"/>
      <c r="B418" s="4"/>
      <c r="D418" s="187"/>
      <c r="E418" s="187"/>
      <c r="F418" s="187"/>
      <c r="G418" s="187"/>
      <c r="H418" s="187"/>
      <c r="I418" s="187"/>
      <c r="J418" s="187"/>
      <c r="K418" s="187"/>
      <c r="L418" s="187"/>
      <c r="M418" s="187"/>
      <c r="N418" s="187"/>
      <c r="O418" s="187"/>
      <c r="P418" s="187"/>
    </row>
    <row r="419" spans="1:16" x14ac:dyDescent="0.3">
      <c r="A419" s="3"/>
      <c r="B419" s="4"/>
      <c r="D419" s="187"/>
      <c r="E419" s="187"/>
      <c r="F419" s="187"/>
      <c r="G419" s="187"/>
      <c r="H419" s="187"/>
      <c r="I419" s="187"/>
      <c r="J419" s="187"/>
      <c r="K419" s="187"/>
      <c r="L419" s="187"/>
      <c r="M419" s="187"/>
      <c r="N419" s="187"/>
      <c r="O419" s="187"/>
      <c r="P419" s="187"/>
    </row>
    <row r="420" spans="1:16" x14ac:dyDescent="0.3">
      <c r="A420" s="3"/>
      <c r="B420" s="4"/>
      <c r="D420" s="187"/>
      <c r="E420" s="187"/>
      <c r="F420" s="187"/>
      <c r="G420" s="187"/>
      <c r="H420" s="187"/>
      <c r="I420" s="187"/>
      <c r="J420" s="187"/>
      <c r="K420" s="187"/>
      <c r="L420" s="187"/>
      <c r="M420" s="187"/>
      <c r="N420" s="187"/>
      <c r="O420" s="187"/>
      <c r="P420" s="187"/>
    </row>
    <row r="421" spans="1:16" x14ac:dyDescent="0.3">
      <c r="A421" s="3"/>
      <c r="B421" s="4"/>
      <c r="D421" s="187"/>
      <c r="E421" s="187"/>
      <c r="F421" s="187"/>
      <c r="G421" s="187"/>
      <c r="H421" s="187"/>
      <c r="I421" s="187"/>
      <c r="J421" s="187"/>
      <c r="K421" s="187"/>
      <c r="L421" s="187"/>
      <c r="M421" s="187"/>
      <c r="N421" s="187"/>
      <c r="O421" s="187"/>
      <c r="P421" s="187"/>
    </row>
    <row r="422" spans="1:16" x14ac:dyDescent="0.3">
      <c r="A422" s="3"/>
      <c r="B422" s="4"/>
      <c r="D422" s="187"/>
      <c r="E422" s="187"/>
      <c r="F422" s="187"/>
      <c r="G422" s="187"/>
      <c r="H422" s="187"/>
      <c r="I422" s="187"/>
      <c r="J422" s="187"/>
      <c r="K422" s="187"/>
      <c r="L422" s="187"/>
      <c r="M422" s="187"/>
      <c r="N422" s="187"/>
      <c r="O422" s="187"/>
      <c r="P422" s="187"/>
    </row>
    <row r="423" spans="1:16" x14ac:dyDescent="0.3">
      <c r="A423" s="3"/>
      <c r="B423" s="4"/>
      <c r="D423" s="187"/>
      <c r="E423" s="187"/>
      <c r="F423" s="187"/>
      <c r="G423" s="187"/>
      <c r="H423" s="187"/>
      <c r="I423" s="187"/>
      <c r="J423" s="187"/>
      <c r="K423" s="187"/>
      <c r="L423" s="187"/>
      <c r="M423" s="187"/>
      <c r="N423" s="187"/>
      <c r="O423" s="187"/>
      <c r="P423" s="187"/>
    </row>
    <row r="424" spans="1:16" x14ac:dyDescent="0.3">
      <c r="A424" s="3"/>
      <c r="B424" s="4"/>
      <c r="D424" s="187"/>
      <c r="E424" s="187"/>
      <c r="F424" s="187"/>
      <c r="G424" s="187"/>
      <c r="H424" s="187"/>
      <c r="I424" s="187"/>
      <c r="J424" s="187"/>
      <c r="K424" s="187"/>
      <c r="L424" s="187"/>
      <c r="M424" s="187"/>
      <c r="N424" s="187"/>
      <c r="O424" s="187"/>
      <c r="P424" s="187"/>
    </row>
    <row r="425" spans="1:16" x14ac:dyDescent="0.3">
      <c r="A425" s="3"/>
      <c r="B425" s="4"/>
      <c r="D425" s="187"/>
      <c r="E425" s="187"/>
      <c r="F425" s="187"/>
      <c r="G425" s="187"/>
      <c r="H425" s="187"/>
      <c r="I425" s="187"/>
      <c r="J425" s="187"/>
      <c r="K425" s="187"/>
      <c r="L425" s="187"/>
      <c r="M425" s="187"/>
      <c r="N425" s="187"/>
      <c r="O425" s="187"/>
      <c r="P425" s="187"/>
    </row>
    <row r="426" spans="1:16" x14ac:dyDescent="0.3">
      <c r="A426" s="3"/>
      <c r="B426" s="4"/>
      <c r="D426" s="187"/>
      <c r="E426" s="187"/>
      <c r="F426" s="187"/>
      <c r="G426" s="187"/>
      <c r="H426" s="187"/>
      <c r="I426" s="187"/>
      <c r="J426" s="187"/>
      <c r="K426" s="187"/>
      <c r="L426" s="187"/>
      <c r="M426" s="187"/>
      <c r="N426" s="187"/>
      <c r="O426" s="187"/>
      <c r="P426" s="187"/>
    </row>
    <row r="427" spans="1:16" x14ac:dyDescent="0.3">
      <c r="A427" s="3"/>
      <c r="B427" s="4"/>
      <c r="D427" s="187"/>
      <c r="E427" s="187"/>
      <c r="F427" s="187"/>
      <c r="G427" s="187"/>
      <c r="H427" s="187"/>
      <c r="I427" s="187"/>
      <c r="J427" s="187"/>
      <c r="K427" s="187"/>
      <c r="L427" s="187"/>
      <c r="M427" s="187"/>
      <c r="N427" s="187"/>
      <c r="O427" s="187"/>
      <c r="P427" s="187"/>
    </row>
    <row r="428" spans="1:16" x14ac:dyDescent="0.3">
      <c r="A428" s="3"/>
      <c r="B428" s="4"/>
      <c r="D428" s="187"/>
      <c r="E428" s="187"/>
      <c r="F428" s="187"/>
      <c r="G428" s="187"/>
      <c r="H428" s="187"/>
      <c r="I428" s="187"/>
      <c r="J428" s="187"/>
      <c r="K428" s="187"/>
      <c r="L428" s="187"/>
      <c r="M428" s="187"/>
      <c r="N428" s="187"/>
      <c r="O428" s="187"/>
      <c r="P428" s="187"/>
    </row>
    <row r="429" spans="1:16" x14ac:dyDescent="0.3">
      <c r="A429" s="3"/>
      <c r="B429" s="4"/>
      <c r="D429" s="187"/>
      <c r="E429" s="187"/>
      <c r="F429" s="187"/>
      <c r="G429" s="187"/>
      <c r="H429" s="187"/>
      <c r="I429" s="187"/>
      <c r="J429" s="187"/>
      <c r="K429" s="187"/>
      <c r="L429" s="187"/>
      <c r="M429" s="187"/>
      <c r="N429" s="187"/>
      <c r="O429" s="187"/>
      <c r="P429" s="187"/>
    </row>
    <row r="430" spans="1:16" x14ac:dyDescent="0.3">
      <c r="A430" s="3"/>
      <c r="B430" s="4"/>
      <c r="D430" s="187"/>
      <c r="E430" s="187"/>
      <c r="F430" s="187"/>
      <c r="G430" s="187"/>
      <c r="H430" s="187"/>
      <c r="I430" s="187"/>
      <c r="J430" s="187"/>
      <c r="K430" s="187"/>
      <c r="L430" s="187"/>
      <c r="M430" s="187"/>
      <c r="N430" s="187"/>
      <c r="O430" s="187"/>
      <c r="P430" s="187"/>
    </row>
    <row r="431" spans="1:16" x14ac:dyDescent="0.3">
      <c r="A431" s="3"/>
      <c r="B431" s="4"/>
      <c r="D431" s="187"/>
      <c r="E431" s="187"/>
      <c r="F431" s="187"/>
      <c r="G431" s="187"/>
      <c r="H431" s="187"/>
      <c r="I431" s="187"/>
      <c r="J431" s="187"/>
      <c r="K431" s="187"/>
      <c r="L431" s="187"/>
      <c r="M431" s="187"/>
      <c r="N431" s="187"/>
      <c r="O431" s="187"/>
      <c r="P431" s="187"/>
    </row>
    <row r="432" spans="1:16" x14ac:dyDescent="0.3">
      <c r="A432" s="3"/>
      <c r="B432" s="4"/>
      <c r="D432" s="187"/>
      <c r="E432" s="187"/>
      <c r="F432" s="187"/>
      <c r="G432" s="187"/>
      <c r="H432" s="187"/>
      <c r="I432" s="187"/>
      <c r="J432" s="187"/>
      <c r="K432" s="187"/>
      <c r="L432" s="187"/>
      <c r="M432" s="187"/>
      <c r="N432" s="187"/>
      <c r="O432" s="187"/>
      <c r="P432" s="187"/>
    </row>
    <row r="433" spans="1:16" x14ac:dyDescent="0.3">
      <c r="A433" s="3"/>
      <c r="B433" s="4"/>
      <c r="D433" s="187"/>
      <c r="E433" s="187"/>
      <c r="F433" s="187"/>
      <c r="G433" s="187"/>
      <c r="H433" s="187"/>
      <c r="I433" s="187"/>
      <c r="J433" s="187"/>
      <c r="K433" s="187"/>
      <c r="L433" s="187"/>
      <c r="M433" s="187"/>
      <c r="N433" s="187"/>
      <c r="O433" s="187"/>
      <c r="P433" s="187"/>
    </row>
    <row r="434" spans="1:16" x14ac:dyDescent="0.3">
      <c r="A434" s="3"/>
      <c r="B434" s="4"/>
      <c r="D434" s="187"/>
      <c r="E434" s="187"/>
      <c r="F434" s="187"/>
      <c r="G434" s="187"/>
      <c r="H434" s="187"/>
      <c r="I434" s="187"/>
      <c r="J434" s="187"/>
      <c r="K434" s="187"/>
      <c r="L434" s="187"/>
      <c r="M434" s="187"/>
      <c r="N434" s="187"/>
      <c r="O434" s="187"/>
      <c r="P434" s="187"/>
    </row>
    <row r="435" spans="1:16" x14ac:dyDescent="0.3">
      <c r="A435" s="3"/>
      <c r="B435" s="4"/>
      <c r="D435" s="187"/>
      <c r="E435" s="187"/>
      <c r="F435" s="187"/>
      <c r="G435" s="187"/>
      <c r="H435" s="187"/>
      <c r="I435" s="187"/>
      <c r="J435" s="187"/>
      <c r="K435" s="187"/>
      <c r="L435" s="187"/>
      <c r="M435" s="187"/>
      <c r="N435" s="187"/>
      <c r="O435" s="187"/>
      <c r="P435" s="187"/>
    </row>
    <row r="436" spans="1:16" x14ac:dyDescent="0.3">
      <c r="A436" s="3"/>
      <c r="B436" s="4"/>
      <c r="D436" s="187"/>
      <c r="E436" s="187"/>
      <c r="F436" s="187"/>
      <c r="G436" s="187"/>
      <c r="H436" s="187"/>
      <c r="I436" s="187"/>
      <c r="J436" s="187"/>
      <c r="K436" s="187"/>
      <c r="L436" s="187"/>
      <c r="M436" s="187"/>
      <c r="N436" s="187"/>
      <c r="O436" s="187"/>
      <c r="P436" s="187"/>
    </row>
    <row r="437" spans="1:16" x14ac:dyDescent="0.3">
      <c r="A437" s="3"/>
      <c r="B437" s="4"/>
      <c r="D437" s="187"/>
      <c r="E437" s="187"/>
      <c r="F437" s="187"/>
      <c r="G437" s="187"/>
      <c r="H437" s="187"/>
      <c r="I437" s="187"/>
      <c r="J437" s="187"/>
      <c r="K437" s="187"/>
      <c r="L437" s="187"/>
      <c r="M437" s="187"/>
      <c r="N437" s="187"/>
      <c r="O437" s="187"/>
      <c r="P437" s="187"/>
    </row>
    <row r="438" spans="1:16" x14ac:dyDescent="0.3">
      <c r="A438" s="3"/>
      <c r="B438" s="4"/>
      <c r="D438" s="187"/>
      <c r="E438" s="187"/>
      <c r="F438" s="187"/>
      <c r="G438" s="187"/>
      <c r="H438" s="187"/>
      <c r="I438" s="187"/>
      <c r="J438" s="187"/>
      <c r="K438" s="187"/>
      <c r="L438" s="187"/>
      <c r="M438" s="187"/>
      <c r="N438" s="187"/>
      <c r="O438" s="187"/>
      <c r="P438" s="187"/>
    </row>
    <row r="439" spans="1:16" x14ac:dyDescent="0.3">
      <c r="A439" s="3"/>
      <c r="B439" s="4"/>
      <c r="D439" s="187"/>
      <c r="E439" s="187"/>
      <c r="F439" s="187"/>
      <c r="G439" s="187"/>
      <c r="H439" s="187"/>
      <c r="I439" s="187"/>
      <c r="J439" s="187"/>
      <c r="K439" s="187"/>
      <c r="L439" s="187"/>
      <c r="M439" s="187"/>
      <c r="N439" s="187"/>
      <c r="O439" s="187"/>
      <c r="P439" s="187"/>
    </row>
    <row r="440" spans="1:16" x14ac:dyDescent="0.3">
      <c r="A440" s="3"/>
      <c r="B440" s="4"/>
      <c r="D440" s="187"/>
      <c r="E440" s="187"/>
      <c r="F440" s="187"/>
      <c r="G440" s="187"/>
      <c r="H440" s="187"/>
      <c r="I440" s="187"/>
      <c r="J440" s="187"/>
      <c r="K440" s="187"/>
      <c r="L440" s="187"/>
      <c r="M440" s="187"/>
      <c r="N440" s="187"/>
      <c r="O440" s="187"/>
      <c r="P440" s="187"/>
    </row>
    <row r="441" spans="1:16" x14ac:dyDescent="0.3">
      <c r="A441" s="3"/>
      <c r="B441" s="4"/>
      <c r="D441" s="187"/>
      <c r="E441" s="187"/>
      <c r="F441" s="187"/>
      <c r="G441" s="187"/>
      <c r="H441" s="187"/>
      <c r="I441" s="187"/>
      <c r="J441" s="187"/>
      <c r="K441" s="187"/>
      <c r="L441" s="187"/>
      <c r="M441" s="187"/>
      <c r="N441" s="187"/>
      <c r="O441" s="187"/>
      <c r="P441" s="187"/>
    </row>
    <row r="442" spans="1:16" x14ac:dyDescent="0.3">
      <c r="A442" s="3"/>
      <c r="B442" s="4"/>
      <c r="D442" s="187"/>
      <c r="E442" s="187"/>
      <c r="F442" s="187"/>
      <c r="G442" s="187"/>
      <c r="H442" s="187"/>
      <c r="I442" s="187"/>
      <c r="J442" s="187"/>
      <c r="K442" s="187"/>
      <c r="L442" s="187"/>
      <c r="M442" s="187"/>
      <c r="N442" s="187"/>
      <c r="O442" s="187"/>
      <c r="P442" s="187"/>
    </row>
    <row r="443" spans="1:16" x14ac:dyDescent="0.3">
      <c r="A443" s="3"/>
      <c r="B443" s="4"/>
      <c r="D443" s="187"/>
      <c r="E443" s="187"/>
      <c r="F443" s="187"/>
      <c r="G443" s="187"/>
      <c r="H443" s="187"/>
      <c r="I443" s="187"/>
      <c r="J443" s="187"/>
      <c r="K443" s="187"/>
      <c r="L443" s="187"/>
      <c r="M443" s="187"/>
      <c r="N443" s="187"/>
      <c r="O443" s="187"/>
      <c r="P443" s="187"/>
    </row>
    <row r="444" spans="1:16" x14ac:dyDescent="0.3">
      <c r="A444" s="3"/>
      <c r="B444" s="4"/>
      <c r="D444" s="187"/>
      <c r="E444" s="187"/>
      <c r="F444" s="187"/>
      <c r="G444" s="187"/>
      <c r="H444" s="187"/>
      <c r="I444" s="187"/>
      <c r="J444" s="187"/>
      <c r="K444" s="187"/>
      <c r="L444" s="187"/>
      <c r="M444" s="187"/>
      <c r="N444" s="187"/>
      <c r="O444" s="187"/>
      <c r="P444" s="187"/>
    </row>
    <row r="445" spans="1:16" x14ac:dyDescent="0.3">
      <c r="A445" s="3"/>
      <c r="B445" s="4"/>
      <c r="D445" s="187"/>
      <c r="E445" s="187"/>
      <c r="F445" s="187"/>
      <c r="G445" s="187"/>
      <c r="H445" s="187"/>
      <c r="I445" s="187"/>
      <c r="J445" s="187"/>
      <c r="K445" s="187"/>
      <c r="L445" s="187"/>
      <c r="M445" s="187"/>
      <c r="N445" s="187"/>
      <c r="O445" s="187"/>
      <c r="P445" s="187"/>
    </row>
    <row r="446" spans="1:16" x14ac:dyDescent="0.3">
      <c r="A446" s="3"/>
      <c r="B446" s="4"/>
      <c r="D446" s="187"/>
      <c r="E446" s="187"/>
      <c r="F446" s="187"/>
      <c r="G446" s="187"/>
      <c r="H446" s="187"/>
      <c r="I446" s="187"/>
      <c r="J446" s="187"/>
      <c r="K446" s="187"/>
      <c r="L446" s="187"/>
      <c r="M446" s="187"/>
      <c r="N446" s="187"/>
      <c r="O446" s="187"/>
      <c r="P446" s="187"/>
    </row>
    <row r="447" spans="1:16" x14ac:dyDescent="0.3">
      <c r="A447" s="3"/>
      <c r="B447" s="4"/>
      <c r="D447" s="187"/>
      <c r="E447" s="187"/>
      <c r="F447" s="187"/>
      <c r="G447" s="187"/>
      <c r="H447" s="187"/>
      <c r="I447" s="187"/>
      <c r="J447" s="187"/>
      <c r="K447" s="187"/>
      <c r="L447" s="187"/>
      <c r="M447" s="187"/>
      <c r="N447" s="187"/>
      <c r="O447" s="187"/>
      <c r="P447" s="187"/>
    </row>
    <row r="448" spans="1:16" x14ac:dyDescent="0.3">
      <c r="A448" s="3"/>
      <c r="B448" s="4"/>
      <c r="D448" s="187"/>
      <c r="E448" s="187"/>
      <c r="F448" s="187"/>
      <c r="G448" s="187"/>
      <c r="H448" s="187"/>
      <c r="I448" s="187"/>
      <c r="J448" s="187"/>
      <c r="K448" s="187"/>
      <c r="L448" s="187"/>
      <c r="M448" s="187"/>
      <c r="N448" s="187"/>
      <c r="O448" s="187"/>
      <c r="P448" s="187"/>
    </row>
    <row r="449" spans="1:16" x14ac:dyDescent="0.3">
      <c r="A449" s="3"/>
      <c r="B449" s="4"/>
      <c r="D449" s="187"/>
      <c r="E449" s="187"/>
      <c r="F449" s="187"/>
      <c r="G449" s="187"/>
      <c r="H449" s="187"/>
      <c r="I449" s="187"/>
      <c r="J449" s="187"/>
      <c r="K449" s="187"/>
      <c r="L449" s="187"/>
      <c r="M449" s="187"/>
      <c r="N449" s="187"/>
      <c r="O449" s="187"/>
      <c r="P449" s="187"/>
    </row>
    <row r="450" spans="1:16" x14ac:dyDescent="0.3">
      <c r="A450" s="3"/>
      <c r="B450" s="4"/>
      <c r="D450" s="187"/>
      <c r="E450" s="187"/>
      <c r="F450" s="187"/>
      <c r="G450" s="187"/>
      <c r="H450" s="187"/>
      <c r="I450" s="187"/>
      <c r="J450" s="187"/>
      <c r="K450" s="187"/>
      <c r="L450" s="187"/>
      <c r="M450" s="187"/>
      <c r="N450" s="187"/>
      <c r="O450" s="187"/>
      <c r="P450" s="187"/>
    </row>
    <row r="451" spans="1:16" x14ac:dyDescent="0.3">
      <c r="A451" s="3"/>
      <c r="B451" s="4"/>
      <c r="D451" s="187"/>
      <c r="E451" s="187"/>
      <c r="F451" s="187"/>
      <c r="G451" s="187"/>
      <c r="H451" s="187"/>
      <c r="I451" s="187"/>
      <c r="J451" s="187"/>
      <c r="K451" s="187"/>
      <c r="L451" s="187"/>
      <c r="M451" s="187"/>
      <c r="N451" s="187"/>
      <c r="O451" s="187"/>
      <c r="P451" s="187"/>
    </row>
    <row r="452" spans="1:16" x14ac:dyDescent="0.3">
      <c r="A452" s="3"/>
      <c r="B452" s="4"/>
      <c r="D452" s="187"/>
      <c r="E452" s="187"/>
      <c r="F452" s="187"/>
      <c r="G452" s="187"/>
      <c r="H452" s="187"/>
      <c r="I452" s="187"/>
      <c r="J452" s="187"/>
      <c r="K452" s="187"/>
      <c r="L452" s="187"/>
      <c r="M452" s="187"/>
      <c r="N452" s="187"/>
      <c r="O452" s="187"/>
      <c r="P452" s="187"/>
    </row>
    <row r="453" spans="1:16" x14ac:dyDescent="0.3">
      <c r="A453" s="3"/>
      <c r="B453" s="4"/>
      <c r="D453" s="187"/>
      <c r="E453" s="187"/>
      <c r="F453" s="187"/>
      <c r="G453" s="187"/>
      <c r="H453" s="187"/>
      <c r="I453" s="187"/>
      <c r="J453" s="187"/>
      <c r="K453" s="187"/>
      <c r="L453" s="187"/>
      <c r="M453" s="187"/>
      <c r="N453" s="187"/>
      <c r="O453" s="187"/>
      <c r="P453" s="187"/>
    </row>
    <row r="454" spans="1:16" x14ac:dyDescent="0.3">
      <c r="A454" s="3"/>
      <c r="B454" s="4"/>
      <c r="D454" s="187"/>
      <c r="E454" s="187"/>
      <c r="F454" s="187"/>
      <c r="G454" s="187"/>
      <c r="H454" s="187"/>
      <c r="I454" s="187"/>
      <c r="J454" s="187"/>
      <c r="K454" s="187"/>
      <c r="L454" s="187"/>
      <c r="M454" s="187"/>
      <c r="N454" s="187"/>
      <c r="O454" s="187"/>
      <c r="P454" s="187"/>
    </row>
    <row r="455" spans="1:16" x14ac:dyDescent="0.3">
      <c r="A455" s="3"/>
      <c r="B455" s="4"/>
      <c r="D455" s="187"/>
      <c r="E455" s="187"/>
      <c r="F455" s="187"/>
      <c r="G455" s="187"/>
      <c r="H455" s="187"/>
      <c r="I455" s="187"/>
      <c r="J455" s="187"/>
      <c r="K455" s="187"/>
      <c r="L455" s="187"/>
      <c r="M455" s="187"/>
      <c r="N455" s="187"/>
      <c r="O455" s="187"/>
      <c r="P455" s="187"/>
    </row>
    <row r="456" spans="1:16" x14ac:dyDescent="0.3">
      <c r="A456" s="3"/>
      <c r="B456" s="4"/>
      <c r="D456" s="187"/>
      <c r="E456" s="187"/>
      <c r="F456" s="187"/>
      <c r="G456" s="187"/>
      <c r="H456" s="187"/>
      <c r="I456" s="187"/>
      <c r="J456" s="187"/>
      <c r="K456" s="187"/>
      <c r="L456" s="187"/>
      <c r="M456" s="187"/>
      <c r="N456" s="187"/>
      <c r="O456" s="187"/>
      <c r="P456" s="187"/>
    </row>
    <row r="457" spans="1:16" x14ac:dyDescent="0.3">
      <c r="A457" s="3"/>
      <c r="B457" s="4"/>
      <c r="D457" s="187"/>
      <c r="E457" s="187"/>
      <c r="F457" s="187"/>
      <c r="G457" s="187"/>
      <c r="H457" s="187"/>
      <c r="I457" s="187"/>
      <c r="J457" s="187"/>
      <c r="K457" s="187"/>
      <c r="L457" s="187"/>
      <c r="M457" s="187"/>
      <c r="N457" s="187"/>
      <c r="O457" s="187"/>
      <c r="P457" s="187"/>
    </row>
    <row r="458" spans="1:16" x14ac:dyDescent="0.3">
      <c r="A458" s="3"/>
      <c r="B458" s="4"/>
      <c r="D458" s="187"/>
      <c r="E458" s="187"/>
      <c r="F458" s="187"/>
      <c r="G458" s="187"/>
      <c r="H458" s="187"/>
      <c r="I458" s="187"/>
      <c r="J458" s="187"/>
      <c r="K458" s="187"/>
      <c r="L458" s="187"/>
      <c r="M458" s="187"/>
      <c r="N458" s="187"/>
      <c r="O458" s="187"/>
      <c r="P458" s="187"/>
    </row>
    <row r="459" spans="1:16" x14ac:dyDescent="0.3">
      <c r="A459" s="3"/>
      <c r="B459" s="4"/>
      <c r="D459" s="187"/>
      <c r="E459" s="187"/>
      <c r="F459" s="187"/>
      <c r="G459" s="187"/>
      <c r="H459" s="187"/>
      <c r="I459" s="187"/>
      <c r="J459" s="187"/>
      <c r="K459" s="187"/>
      <c r="L459" s="187"/>
      <c r="M459" s="187"/>
      <c r="N459" s="187"/>
      <c r="O459" s="187"/>
      <c r="P459" s="187"/>
    </row>
    <row r="460" spans="1:16" x14ac:dyDescent="0.3">
      <c r="A460" s="3"/>
      <c r="B460" s="4"/>
      <c r="D460" s="187"/>
      <c r="E460" s="187"/>
      <c r="F460" s="187"/>
      <c r="G460" s="187"/>
      <c r="H460" s="187"/>
      <c r="I460" s="187"/>
      <c r="J460" s="187"/>
      <c r="K460" s="187"/>
      <c r="L460" s="187"/>
      <c r="M460" s="187"/>
      <c r="N460" s="187"/>
      <c r="O460" s="187"/>
      <c r="P460" s="187"/>
    </row>
    <row r="461" spans="1:16" x14ac:dyDescent="0.3">
      <c r="A461" s="3"/>
      <c r="B461" s="4"/>
      <c r="D461" s="187"/>
      <c r="E461" s="187"/>
      <c r="F461" s="187"/>
      <c r="G461" s="187"/>
      <c r="H461" s="187"/>
      <c r="I461" s="187"/>
      <c r="J461" s="187"/>
      <c r="K461" s="187"/>
      <c r="L461" s="187"/>
      <c r="M461" s="187"/>
      <c r="N461" s="187"/>
      <c r="O461" s="187"/>
      <c r="P461" s="187"/>
    </row>
    <row r="462" spans="1:16" x14ac:dyDescent="0.3">
      <c r="A462" s="3"/>
      <c r="B462" s="4"/>
      <c r="D462" s="187"/>
      <c r="E462" s="187"/>
      <c r="F462" s="187"/>
      <c r="G462" s="187"/>
      <c r="H462" s="187"/>
      <c r="I462" s="187"/>
      <c r="J462" s="187"/>
      <c r="K462" s="187"/>
      <c r="L462" s="187"/>
      <c r="M462" s="187"/>
      <c r="N462" s="187"/>
      <c r="O462" s="187"/>
      <c r="P462" s="187"/>
    </row>
    <row r="463" spans="1:16" x14ac:dyDescent="0.3">
      <c r="A463" s="3"/>
      <c r="B463" s="4"/>
      <c r="D463" s="187"/>
      <c r="E463" s="187"/>
      <c r="F463" s="187"/>
      <c r="G463" s="187"/>
      <c r="H463" s="187"/>
      <c r="I463" s="187"/>
      <c r="J463" s="187"/>
      <c r="K463" s="187"/>
      <c r="L463" s="187"/>
      <c r="M463" s="187"/>
      <c r="N463" s="187"/>
      <c r="O463" s="187"/>
      <c r="P463" s="187"/>
    </row>
    <row r="464" spans="1:16" x14ac:dyDescent="0.3">
      <c r="A464" s="3"/>
      <c r="B464" s="4"/>
      <c r="D464" s="187"/>
      <c r="E464" s="187"/>
      <c r="F464" s="187"/>
      <c r="G464" s="187"/>
      <c r="H464" s="187"/>
      <c r="I464" s="187"/>
      <c r="J464" s="187"/>
      <c r="K464" s="187"/>
      <c r="L464" s="187"/>
      <c r="M464" s="187"/>
      <c r="N464" s="187"/>
      <c r="O464" s="187"/>
      <c r="P464" s="187"/>
    </row>
    <row r="465" spans="1:16" x14ac:dyDescent="0.3">
      <c r="A465" s="3"/>
      <c r="B465" s="4"/>
      <c r="D465" s="187"/>
      <c r="E465" s="187"/>
      <c r="F465" s="187"/>
      <c r="G465" s="187"/>
      <c r="H465" s="187"/>
      <c r="I465" s="187"/>
      <c r="J465" s="187"/>
      <c r="K465" s="187"/>
      <c r="L465" s="187"/>
      <c r="M465" s="187"/>
      <c r="N465" s="187"/>
      <c r="O465" s="187"/>
      <c r="P465" s="187"/>
    </row>
    <row r="466" spans="1:16" x14ac:dyDescent="0.3">
      <c r="A466" s="3"/>
      <c r="B466" s="4"/>
      <c r="D466" s="187"/>
      <c r="E466" s="187"/>
      <c r="F466" s="187"/>
      <c r="G466" s="187"/>
      <c r="H466" s="187"/>
      <c r="I466" s="187"/>
      <c r="J466" s="187"/>
      <c r="K466" s="187"/>
      <c r="L466" s="187"/>
      <c r="M466" s="187"/>
      <c r="N466" s="187"/>
      <c r="O466" s="187"/>
      <c r="P466" s="187"/>
    </row>
    <row r="467" spans="1:16" x14ac:dyDescent="0.3">
      <c r="A467" s="3"/>
      <c r="B467" s="4"/>
      <c r="D467" s="187"/>
      <c r="E467" s="187"/>
      <c r="F467" s="187"/>
      <c r="G467" s="187"/>
      <c r="H467" s="187"/>
      <c r="I467" s="187"/>
      <c r="J467" s="187"/>
      <c r="K467" s="187"/>
      <c r="L467" s="187"/>
      <c r="M467" s="187"/>
      <c r="N467" s="187"/>
      <c r="O467" s="187"/>
      <c r="P467" s="187"/>
    </row>
    <row r="468" spans="1:16" x14ac:dyDescent="0.3">
      <c r="A468" s="3"/>
      <c r="B468" s="4"/>
      <c r="D468" s="187"/>
      <c r="E468" s="187"/>
      <c r="F468" s="187"/>
      <c r="G468" s="187"/>
      <c r="H468" s="187"/>
      <c r="I468" s="187"/>
      <c r="J468" s="187"/>
      <c r="K468" s="187"/>
      <c r="L468" s="187"/>
      <c r="M468" s="187"/>
      <c r="N468" s="187"/>
      <c r="O468" s="187"/>
      <c r="P468" s="187"/>
    </row>
    <row r="469" spans="1:16" x14ac:dyDescent="0.3">
      <c r="A469" s="3"/>
      <c r="B469" s="4"/>
      <c r="D469" s="187"/>
      <c r="E469" s="187"/>
      <c r="F469" s="187"/>
      <c r="G469" s="187"/>
      <c r="H469" s="187"/>
      <c r="I469" s="187"/>
      <c r="J469" s="187"/>
      <c r="K469" s="187"/>
      <c r="L469" s="187"/>
      <c r="M469" s="187"/>
      <c r="N469" s="187"/>
      <c r="O469" s="187"/>
      <c r="P469" s="187"/>
    </row>
    <row r="470" spans="1:16" x14ac:dyDescent="0.3">
      <c r="A470" s="3"/>
      <c r="B470" s="4"/>
      <c r="D470" s="187"/>
      <c r="E470" s="187"/>
      <c r="F470" s="187"/>
      <c r="G470" s="187"/>
      <c r="H470" s="187"/>
      <c r="I470" s="187"/>
      <c r="J470" s="187"/>
      <c r="K470" s="187"/>
      <c r="L470" s="187"/>
      <c r="M470" s="187"/>
      <c r="N470" s="187"/>
      <c r="O470" s="187"/>
      <c r="P470" s="187"/>
    </row>
    <row r="471" spans="1:16" x14ac:dyDescent="0.3">
      <c r="A471" s="3"/>
      <c r="B471" s="4"/>
      <c r="D471" s="187"/>
      <c r="E471" s="187"/>
      <c r="F471" s="187"/>
      <c r="G471" s="187"/>
      <c r="H471" s="187"/>
      <c r="I471" s="187"/>
      <c r="J471" s="187"/>
      <c r="K471" s="187"/>
      <c r="L471" s="187"/>
      <c r="M471" s="187"/>
      <c r="N471" s="187"/>
      <c r="O471" s="187"/>
      <c r="P471" s="187"/>
    </row>
    <row r="472" spans="1:16" x14ac:dyDescent="0.3">
      <c r="A472" s="3"/>
      <c r="B472" s="4"/>
      <c r="D472" s="187"/>
      <c r="E472" s="187"/>
      <c r="F472" s="187"/>
      <c r="G472" s="187"/>
      <c r="H472" s="187"/>
      <c r="I472" s="187"/>
      <c r="J472" s="187"/>
      <c r="K472" s="187"/>
      <c r="L472" s="187"/>
      <c r="M472" s="187"/>
      <c r="N472" s="187"/>
      <c r="O472" s="187"/>
      <c r="P472" s="187"/>
    </row>
    <row r="473" spans="1:16" x14ac:dyDescent="0.3">
      <c r="A473" s="3"/>
      <c r="B473" s="4"/>
      <c r="D473" s="187"/>
      <c r="E473" s="187"/>
      <c r="F473" s="187"/>
      <c r="G473" s="187"/>
      <c r="H473" s="187"/>
      <c r="I473" s="187"/>
      <c r="J473" s="187"/>
      <c r="K473" s="187"/>
      <c r="L473" s="187"/>
      <c r="M473" s="187"/>
      <c r="N473" s="187"/>
      <c r="O473" s="187"/>
      <c r="P473" s="187"/>
    </row>
    <row r="474" spans="1:16" x14ac:dyDescent="0.3">
      <c r="A474" s="3"/>
      <c r="B474" s="4"/>
      <c r="D474" s="187"/>
      <c r="E474" s="187"/>
      <c r="F474" s="187"/>
      <c r="G474" s="187"/>
      <c r="H474" s="187"/>
      <c r="I474" s="187"/>
      <c r="J474" s="187"/>
      <c r="K474" s="187"/>
      <c r="L474" s="187"/>
      <c r="M474" s="187"/>
      <c r="N474" s="187"/>
      <c r="O474" s="187"/>
      <c r="P474" s="187"/>
    </row>
    <row r="475" spans="1:16" x14ac:dyDescent="0.3">
      <c r="A475" s="3"/>
      <c r="B475" s="4"/>
      <c r="D475" s="187"/>
      <c r="E475" s="187"/>
      <c r="F475" s="187"/>
      <c r="G475" s="187"/>
      <c r="H475" s="187"/>
      <c r="I475" s="187"/>
      <c r="J475" s="187"/>
      <c r="K475" s="187"/>
      <c r="L475" s="187"/>
      <c r="M475" s="187"/>
      <c r="N475" s="187"/>
      <c r="O475" s="187"/>
      <c r="P475" s="187"/>
    </row>
    <row r="476" spans="1:16" x14ac:dyDescent="0.3">
      <c r="A476" s="3"/>
      <c r="B476" s="4"/>
      <c r="D476" s="187"/>
      <c r="E476" s="187"/>
      <c r="F476" s="187"/>
      <c r="G476" s="187"/>
      <c r="H476" s="187"/>
      <c r="I476" s="187"/>
      <c r="J476" s="187"/>
      <c r="K476" s="187"/>
      <c r="L476" s="187"/>
      <c r="M476" s="187"/>
      <c r="N476" s="187"/>
      <c r="O476" s="187"/>
      <c r="P476" s="187"/>
    </row>
    <row r="477" spans="1:16" x14ac:dyDescent="0.3">
      <c r="A477" s="3"/>
      <c r="B477" s="4"/>
      <c r="D477" s="187"/>
      <c r="E477" s="187"/>
      <c r="F477" s="187"/>
      <c r="G477" s="187"/>
      <c r="H477" s="187"/>
      <c r="I477" s="187"/>
      <c r="J477" s="187"/>
      <c r="K477" s="187"/>
      <c r="L477" s="187"/>
      <c r="M477" s="187"/>
      <c r="N477" s="187"/>
      <c r="O477" s="187"/>
      <c r="P477" s="187"/>
    </row>
    <row r="478" spans="1:16" x14ac:dyDescent="0.3">
      <c r="A478" s="3"/>
      <c r="B478" s="4"/>
      <c r="D478" s="187"/>
      <c r="E478" s="187"/>
      <c r="F478" s="187"/>
      <c r="G478" s="187"/>
      <c r="H478" s="187"/>
      <c r="I478" s="187"/>
      <c r="J478" s="187"/>
      <c r="K478" s="187"/>
      <c r="L478" s="187"/>
      <c r="M478" s="187"/>
      <c r="N478" s="187"/>
      <c r="O478" s="187"/>
      <c r="P478" s="187"/>
    </row>
    <row r="479" spans="1:16" x14ac:dyDescent="0.3">
      <c r="A479" s="3"/>
      <c r="B479" s="4"/>
      <c r="D479" s="187"/>
      <c r="E479" s="187"/>
      <c r="F479" s="187"/>
      <c r="G479" s="187"/>
      <c r="H479" s="187"/>
      <c r="I479" s="187"/>
      <c r="J479" s="187"/>
      <c r="K479" s="187"/>
      <c r="L479" s="187"/>
      <c r="M479" s="187"/>
      <c r="N479" s="187"/>
      <c r="O479" s="187"/>
      <c r="P479" s="187"/>
    </row>
    <row r="480" spans="1:16" x14ac:dyDescent="0.3">
      <c r="A480" s="3"/>
      <c r="B480" s="4"/>
      <c r="D480" s="187"/>
      <c r="E480" s="187"/>
      <c r="F480" s="187"/>
      <c r="G480" s="187"/>
      <c r="H480" s="187"/>
      <c r="I480" s="187"/>
      <c r="J480" s="187"/>
      <c r="K480" s="187"/>
      <c r="L480" s="187"/>
      <c r="M480" s="187"/>
      <c r="N480" s="187"/>
      <c r="O480" s="187"/>
      <c r="P480" s="187"/>
    </row>
    <row r="481" spans="1:16" x14ac:dyDescent="0.3">
      <c r="A481" s="3"/>
      <c r="B481" s="4"/>
      <c r="D481" s="187"/>
      <c r="E481" s="187"/>
      <c r="F481" s="187"/>
      <c r="G481" s="187"/>
      <c r="H481" s="187"/>
      <c r="I481" s="187"/>
      <c r="J481" s="187"/>
      <c r="K481" s="187"/>
      <c r="L481" s="187"/>
      <c r="M481" s="187"/>
      <c r="N481" s="187"/>
      <c r="O481" s="187"/>
      <c r="P481" s="187"/>
    </row>
    <row r="482" spans="1:16" x14ac:dyDescent="0.3">
      <c r="A482" s="3"/>
      <c r="B482" s="4"/>
      <c r="D482" s="187"/>
      <c r="E482" s="187"/>
      <c r="F482" s="187"/>
      <c r="G482" s="187"/>
      <c r="H482" s="187"/>
      <c r="I482" s="187"/>
      <c r="J482" s="187"/>
      <c r="K482" s="187"/>
      <c r="L482" s="187"/>
      <c r="M482" s="187"/>
      <c r="N482" s="187"/>
      <c r="O482" s="187"/>
      <c r="P482" s="187"/>
    </row>
    <row r="483" spans="1:16" x14ac:dyDescent="0.3">
      <c r="A483" s="3"/>
      <c r="B483" s="4"/>
      <c r="D483" s="187"/>
      <c r="E483" s="187"/>
      <c r="F483" s="187"/>
      <c r="G483" s="187"/>
      <c r="H483" s="187"/>
      <c r="I483" s="187"/>
      <c r="J483" s="187"/>
      <c r="K483" s="187"/>
      <c r="L483" s="187"/>
      <c r="M483" s="187"/>
      <c r="N483" s="187"/>
      <c r="O483" s="187"/>
      <c r="P483" s="187"/>
    </row>
    <row r="484" spans="1:16" x14ac:dyDescent="0.3">
      <c r="A484" s="3"/>
      <c r="B484" s="4"/>
      <c r="D484" s="187"/>
      <c r="E484" s="187"/>
      <c r="F484" s="187"/>
      <c r="G484" s="187"/>
      <c r="H484" s="187"/>
      <c r="I484" s="187"/>
      <c r="J484" s="187"/>
      <c r="K484" s="187"/>
      <c r="L484" s="187"/>
      <c r="M484" s="187"/>
      <c r="N484" s="187"/>
      <c r="O484" s="187"/>
      <c r="P484" s="187"/>
    </row>
    <row r="485" spans="1:16" x14ac:dyDescent="0.3">
      <c r="A485" s="3"/>
      <c r="B485" s="4"/>
      <c r="D485" s="187"/>
      <c r="E485" s="187"/>
      <c r="F485" s="187"/>
      <c r="G485" s="187"/>
      <c r="H485" s="187"/>
      <c r="I485" s="187"/>
      <c r="J485" s="187"/>
      <c r="K485" s="187"/>
      <c r="L485" s="187"/>
      <c r="M485" s="187"/>
      <c r="N485" s="187"/>
      <c r="O485" s="187"/>
      <c r="P485" s="187"/>
    </row>
    <row r="486" spans="1:16" x14ac:dyDescent="0.3">
      <c r="A486" s="3"/>
      <c r="B486" s="4"/>
      <c r="D486" s="187"/>
      <c r="E486" s="187"/>
      <c r="F486" s="187"/>
      <c r="G486" s="187"/>
      <c r="H486" s="187"/>
      <c r="I486" s="187"/>
      <c r="J486" s="187"/>
      <c r="K486" s="187"/>
      <c r="L486" s="187"/>
      <c r="M486" s="187"/>
      <c r="N486" s="187"/>
      <c r="O486" s="187"/>
      <c r="P486" s="187"/>
    </row>
    <row r="487" spans="1:16" x14ac:dyDescent="0.3">
      <c r="A487" s="3"/>
      <c r="B487" s="4"/>
      <c r="D487" s="187"/>
      <c r="E487" s="187"/>
      <c r="F487" s="187"/>
      <c r="G487" s="187"/>
      <c r="H487" s="187"/>
      <c r="I487" s="187"/>
      <c r="J487" s="187"/>
      <c r="K487" s="187"/>
      <c r="L487" s="187"/>
      <c r="M487" s="187"/>
      <c r="N487" s="187"/>
      <c r="O487" s="187"/>
      <c r="P487" s="187"/>
    </row>
    <row r="488" spans="1:16" x14ac:dyDescent="0.3">
      <c r="A488" s="3"/>
      <c r="B488" s="4"/>
      <c r="D488" s="187"/>
      <c r="E488" s="187"/>
      <c r="F488" s="187"/>
      <c r="G488" s="187"/>
      <c r="H488" s="187"/>
      <c r="I488" s="187"/>
      <c r="J488" s="187"/>
      <c r="K488" s="187"/>
      <c r="L488" s="187"/>
      <c r="M488" s="187"/>
      <c r="N488" s="187"/>
      <c r="O488" s="187"/>
      <c r="P488" s="187"/>
    </row>
    <row r="489" spans="1:16" x14ac:dyDescent="0.3">
      <c r="A489" s="3"/>
      <c r="B489" s="4"/>
      <c r="D489" s="187"/>
      <c r="E489" s="187"/>
      <c r="F489" s="187"/>
      <c r="G489" s="187"/>
      <c r="H489" s="187"/>
      <c r="I489" s="187"/>
      <c r="J489" s="187"/>
      <c r="K489" s="187"/>
      <c r="L489" s="187"/>
      <c r="M489" s="187"/>
      <c r="N489" s="187"/>
      <c r="O489" s="187"/>
      <c r="P489" s="187"/>
    </row>
    <row r="490" spans="1:16" x14ac:dyDescent="0.3">
      <c r="A490" s="3"/>
      <c r="B490" s="4"/>
      <c r="D490" s="187"/>
      <c r="E490" s="187"/>
      <c r="F490" s="187"/>
      <c r="G490" s="187"/>
      <c r="H490" s="187"/>
      <c r="I490" s="187"/>
      <c r="J490" s="187"/>
      <c r="K490" s="187"/>
      <c r="L490" s="187"/>
      <c r="M490" s="187"/>
      <c r="N490" s="187"/>
      <c r="O490" s="187"/>
      <c r="P490" s="187"/>
    </row>
    <row r="491" spans="1:16" x14ac:dyDescent="0.3">
      <c r="A491" s="3"/>
      <c r="B491" s="4"/>
      <c r="D491" s="187"/>
      <c r="E491" s="187"/>
      <c r="F491" s="187"/>
      <c r="G491" s="187"/>
      <c r="H491" s="187"/>
      <c r="I491" s="187"/>
      <c r="J491" s="187"/>
      <c r="K491" s="187"/>
      <c r="L491" s="187"/>
      <c r="M491" s="187"/>
      <c r="N491" s="187"/>
      <c r="O491" s="187"/>
      <c r="P491" s="187"/>
    </row>
    <row r="492" spans="1:16" x14ac:dyDescent="0.3">
      <c r="A492" s="3"/>
      <c r="B492" s="4"/>
      <c r="D492" s="187"/>
      <c r="E492" s="187"/>
      <c r="F492" s="187"/>
      <c r="G492" s="187"/>
      <c r="H492" s="187"/>
      <c r="I492" s="187"/>
      <c r="J492" s="187"/>
      <c r="K492" s="187"/>
      <c r="L492" s="187"/>
      <c r="M492" s="187"/>
      <c r="N492" s="187"/>
      <c r="O492" s="187"/>
      <c r="P492" s="187"/>
    </row>
    <row r="493" spans="1:16" x14ac:dyDescent="0.3">
      <c r="A493" s="3"/>
      <c r="B493" s="4"/>
      <c r="D493" s="187"/>
      <c r="E493" s="187"/>
      <c r="F493" s="187"/>
      <c r="G493" s="187"/>
      <c r="H493" s="187"/>
      <c r="I493" s="187"/>
      <c r="J493" s="187"/>
      <c r="K493" s="187"/>
      <c r="L493" s="187"/>
      <c r="M493" s="187"/>
      <c r="N493" s="187"/>
      <c r="O493" s="187"/>
      <c r="P493" s="187"/>
    </row>
    <row r="494" spans="1:16" x14ac:dyDescent="0.3">
      <c r="A494" s="3"/>
      <c r="B494" s="4"/>
      <c r="D494" s="187"/>
      <c r="E494" s="187"/>
      <c r="F494" s="187"/>
      <c r="G494" s="187"/>
      <c r="H494" s="187"/>
      <c r="I494" s="187"/>
      <c r="J494" s="187"/>
      <c r="K494" s="187"/>
      <c r="L494" s="187"/>
      <c r="M494" s="187"/>
      <c r="N494" s="187"/>
      <c r="O494" s="187"/>
      <c r="P494" s="187"/>
    </row>
    <row r="495" spans="1:16" x14ac:dyDescent="0.3">
      <c r="A495" s="3"/>
      <c r="B495" s="4"/>
      <c r="D495" s="187"/>
      <c r="E495" s="187"/>
      <c r="F495" s="187"/>
      <c r="G495" s="187"/>
      <c r="H495" s="187"/>
      <c r="I495" s="187"/>
      <c r="J495" s="187"/>
      <c r="K495" s="187"/>
      <c r="L495" s="187"/>
      <c r="M495" s="187"/>
      <c r="N495" s="187"/>
      <c r="O495" s="187"/>
      <c r="P495" s="187"/>
    </row>
    <row r="496" spans="1:16" x14ac:dyDescent="0.3">
      <c r="A496" s="3"/>
      <c r="B496" s="4"/>
      <c r="D496" s="187"/>
      <c r="E496" s="187"/>
      <c r="F496" s="187"/>
      <c r="G496" s="187"/>
      <c r="H496" s="187"/>
      <c r="I496" s="187"/>
      <c r="J496" s="187"/>
      <c r="K496" s="187"/>
      <c r="L496" s="187"/>
      <c r="M496" s="187"/>
      <c r="N496" s="187"/>
      <c r="O496" s="187"/>
      <c r="P496" s="187"/>
    </row>
    <row r="497" spans="1:16" x14ac:dyDescent="0.3">
      <c r="A497" s="3"/>
      <c r="B497" s="4"/>
      <c r="D497" s="187"/>
      <c r="E497" s="187"/>
      <c r="F497" s="187"/>
      <c r="G497" s="187"/>
      <c r="H497" s="187"/>
      <c r="I497" s="187"/>
      <c r="J497" s="187"/>
      <c r="K497" s="187"/>
      <c r="L497" s="187"/>
      <c r="M497" s="187"/>
      <c r="N497" s="187"/>
      <c r="O497" s="187"/>
      <c r="P497" s="187"/>
    </row>
    <row r="498" spans="1:16" x14ac:dyDescent="0.3">
      <c r="A498" s="3"/>
      <c r="B498" s="4"/>
      <c r="D498" s="187"/>
      <c r="E498" s="187"/>
      <c r="F498" s="187"/>
      <c r="G498" s="187"/>
      <c r="H498" s="187"/>
      <c r="I498" s="187"/>
      <c r="J498" s="187"/>
      <c r="K498" s="187"/>
      <c r="L498" s="187"/>
      <c r="M498" s="187"/>
      <c r="N498" s="187"/>
      <c r="O498" s="187"/>
      <c r="P498" s="187"/>
    </row>
    <row r="499" spans="1:16" x14ac:dyDescent="0.3">
      <c r="A499" s="3"/>
      <c r="B499" s="4"/>
      <c r="D499" s="187"/>
      <c r="E499" s="187"/>
      <c r="F499" s="187"/>
      <c r="G499" s="187"/>
      <c r="H499" s="187"/>
      <c r="I499" s="187"/>
      <c r="J499" s="187"/>
      <c r="K499" s="187"/>
      <c r="L499" s="187"/>
      <c r="M499" s="187"/>
      <c r="N499" s="187"/>
      <c r="O499" s="187"/>
      <c r="P499" s="187"/>
    </row>
    <row r="500" spans="1:16" x14ac:dyDescent="0.3">
      <c r="A500" s="3"/>
      <c r="B500" s="4"/>
      <c r="D500" s="187"/>
      <c r="E500" s="187"/>
      <c r="F500" s="187"/>
      <c r="G500" s="187"/>
      <c r="H500" s="187"/>
      <c r="I500" s="187"/>
      <c r="J500" s="187"/>
      <c r="K500" s="187"/>
      <c r="L500" s="187"/>
      <c r="M500" s="187"/>
      <c r="N500" s="187"/>
      <c r="O500" s="187"/>
      <c r="P500" s="187"/>
    </row>
    <row r="501" spans="1:16" x14ac:dyDescent="0.3">
      <c r="A501" s="3"/>
      <c r="B501" s="4"/>
      <c r="D501" s="187"/>
      <c r="E501" s="187"/>
      <c r="F501" s="187"/>
      <c r="G501" s="187"/>
      <c r="H501" s="187"/>
      <c r="I501" s="187"/>
      <c r="J501" s="187"/>
      <c r="K501" s="187"/>
      <c r="L501" s="187"/>
      <c r="M501" s="187"/>
      <c r="N501" s="187"/>
      <c r="O501" s="187"/>
      <c r="P501" s="187"/>
    </row>
    <row r="502" spans="1:16" x14ac:dyDescent="0.3">
      <c r="A502" s="3"/>
      <c r="B502" s="4"/>
      <c r="D502" s="187"/>
      <c r="E502" s="187"/>
      <c r="F502" s="187"/>
      <c r="G502" s="187"/>
      <c r="H502" s="187"/>
      <c r="I502" s="187"/>
      <c r="J502" s="187"/>
      <c r="K502" s="187"/>
      <c r="L502" s="187"/>
      <c r="M502" s="187"/>
      <c r="N502" s="187"/>
      <c r="O502" s="187"/>
      <c r="P502" s="187"/>
    </row>
    <row r="503" spans="1:16" x14ac:dyDescent="0.3">
      <c r="A503" s="3"/>
      <c r="B503" s="4"/>
      <c r="D503" s="187"/>
      <c r="E503" s="187"/>
      <c r="F503" s="187"/>
      <c r="G503" s="187"/>
      <c r="H503" s="187"/>
      <c r="I503" s="187"/>
      <c r="J503" s="187"/>
      <c r="K503" s="187"/>
      <c r="L503" s="187"/>
      <c r="M503" s="187"/>
      <c r="N503" s="187"/>
      <c r="O503" s="187"/>
      <c r="P503" s="187"/>
    </row>
    <row r="504" spans="1:16" x14ac:dyDescent="0.3">
      <c r="A504" s="3"/>
      <c r="B504" s="4"/>
      <c r="D504" s="187"/>
      <c r="E504" s="187"/>
      <c r="F504" s="187"/>
      <c r="G504" s="187"/>
      <c r="H504" s="187"/>
      <c r="I504" s="187"/>
      <c r="J504" s="187"/>
      <c r="K504" s="187"/>
      <c r="L504" s="187"/>
      <c r="M504" s="187"/>
      <c r="N504" s="187"/>
      <c r="O504" s="187"/>
      <c r="P504" s="187"/>
    </row>
    <row r="505" spans="1:16" x14ac:dyDescent="0.3">
      <c r="A505" s="3"/>
      <c r="B505" s="4"/>
      <c r="D505" s="187"/>
      <c r="E505" s="187"/>
      <c r="F505" s="187"/>
      <c r="G505" s="187"/>
      <c r="H505" s="187"/>
      <c r="I505" s="187"/>
      <c r="J505" s="187"/>
      <c r="K505" s="187"/>
      <c r="L505" s="187"/>
      <c r="M505" s="187"/>
      <c r="N505" s="187"/>
      <c r="O505" s="187"/>
      <c r="P505" s="187"/>
    </row>
    <row r="506" spans="1:16" x14ac:dyDescent="0.3">
      <c r="A506" s="3"/>
      <c r="B506" s="4"/>
      <c r="D506" s="187"/>
      <c r="E506" s="187"/>
      <c r="F506" s="187"/>
      <c r="G506" s="187"/>
      <c r="H506" s="187"/>
      <c r="I506" s="187"/>
      <c r="J506" s="187"/>
      <c r="K506" s="187"/>
      <c r="L506" s="187"/>
      <c r="M506" s="187"/>
      <c r="N506" s="187"/>
      <c r="O506" s="187"/>
      <c r="P506" s="187"/>
    </row>
    <row r="507" spans="1:16" x14ac:dyDescent="0.3">
      <c r="A507" s="3"/>
      <c r="B507" s="4"/>
      <c r="D507" s="187"/>
      <c r="E507" s="187"/>
      <c r="F507" s="187"/>
      <c r="G507" s="187"/>
      <c r="H507" s="187"/>
      <c r="I507" s="187"/>
      <c r="J507" s="187"/>
      <c r="K507" s="187"/>
      <c r="L507" s="187"/>
      <c r="M507" s="187"/>
      <c r="N507" s="187"/>
      <c r="O507" s="187"/>
      <c r="P507" s="187"/>
    </row>
    <row r="508" spans="1:16" x14ac:dyDescent="0.3">
      <c r="A508" s="3"/>
      <c r="B508" s="4"/>
      <c r="D508" s="187"/>
      <c r="E508" s="187"/>
      <c r="F508" s="187"/>
      <c r="G508" s="187"/>
      <c r="H508" s="187"/>
      <c r="I508" s="187"/>
      <c r="J508" s="187"/>
      <c r="K508" s="187"/>
      <c r="L508" s="187"/>
      <c r="M508" s="187"/>
      <c r="N508" s="187"/>
      <c r="O508" s="187"/>
      <c r="P508" s="187"/>
    </row>
    <row r="509" spans="1:16" x14ac:dyDescent="0.3">
      <c r="A509" s="3"/>
      <c r="B509" s="4"/>
      <c r="D509" s="187"/>
      <c r="E509" s="187"/>
      <c r="F509" s="187"/>
      <c r="G509" s="187"/>
      <c r="H509" s="187"/>
      <c r="I509" s="187"/>
      <c r="J509" s="187"/>
      <c r="K509" s="187"/>
      <c r="L509" s="187"/>
      <c r="M509" s="187"/>
      <c r="N509" s="187"/>
      <c r="O509" s="187"/>
      <c r="P509" s="187"/>
    </row>
    <row r="510" spans="1:16" x14ac:dyDescent="0.3">
      <c r="A510" s="3"/>
      <c r="B510" s="4"/>
      <c r="D510" s="187"/>
      <c r="E510" s="187"/>
      <c r="F510" s="187"/>
      <c r="G510" s="187"/>
      <c r="H510" s="187"/>
      <c r="I510" s="187"/>
      <c r="J510" s="187"/>
      <c r="K510" s="187"/>
      <c r="L510" s="187"/>
      <c r="M510" s="187"/>
      <c r="N510" s="187"/>
      <c r="O510" s="187"/>
      <c r="P510" s="187"/>
    </row>
    <row r="511" spans="1:16" x14ac:dyDescent="0.3">
      <c r="A511" s="3"/>
      <c r="B511" s="4"/>
      <c r="D511" s="187"/>
      <c r="E511" s="187"/>
      <c r="F511" s="187"/>
      <c r="G511" s="187"/>
      <c r="H511" s="187"/>
      <c r="I511" s="187"/>
      <c r="J511" s="187"/>
      <c r="K511" s="187"/>
      <c r="L511" s="187"/>
      <c r="M511" s="187"/>
      <c r="N511" s="187"/>
      <c r="O511" s="187"/>
      <c r="P511" s="187"/>
    </row>
    <row r="512" spans="1:16" x14ac:dyDescent="0.3">
      <c r="A512" s="3"/>
      <c r="B512" s="4"/>
      <c r="D512" s="187"/>
      <c r="E512" s="187"/>
      <c r="F512" s="187"/>
      <c r="G512" s="187"/>
      <c r="H512" s="187"/>
      <c r="I512" s="187"/>
      <c r="J512" s="187"/>
      <c r="K512" s="187"/>
      <c r="L512" s="187"/>
      <c r="M512" s="187"/>
      <c r="N512" s="187"/>
      <c r="O512" s="187"/>
      <c r="P512" s="187"/>
    </row>
    <row r="513" spans="1:16" x14ac:dyDescent="0.3">
      <c r="A513" s="3"/>
      <c r="B513" s="4"/>
      <c r="D513" s="187"/>
      <c r="E513" s="187"/>
      <c r="F513" s="187"/>
      <c r="G513" s="187"/>
      <c r="H513" s="187"/>
      <c r="I513" s="187"/>
      <c r="J513" s="187"/>
      <c r="K513" s="187"/>
      <c r="L513" s="187"/>
      <c r="M513" s="187"/>
      <c r="N513" s="187"/>
      <c r="O513" s="187"/>
      <c r="P513" s="187"/>
    </row>
    <row r="514" spans="1:16" x14ac:dyDescent="0.3">
      <c r="A514" s="3"/>
      <c r="B514" s="4"/>
      <c r="D514" s="187"/>
      <c r="E514" s="187"/>
      <c r="F514" s="187"/>
      <c r="G514" s="187"/>
      <c r="H514" s="187"/>
      <c r="I514" s="187"/>
      <c r="J514" s="187"/>
      <c r="K514" s="187"/>
      <c r="L514" s="187"/>
      <c r="M514" s="187"/>
      <c r="N514" s="187"/>
      <c r="O514" s="187"/>
      <c r="P514" s="187"/>
    </row>
    <row r="515" spans="1:16" x14ac:dyDescent="0.3">
      <c r="A515" s="3"/>
      <c r="B515" s="4"/>
      <c r="D515" s="187"/>
      <c r="E515" s="187"/>
      <c r="F515" s="187"/>
      <c r="G515" s="187"/>
      <c r="H515" s="187"/>
      <c r="I515" s="187"/>
      <c r="J515" s="187"/>
      <c r="K515" s="187"/>
      <c r="L515" s="187"/>
      <c r="M515" s="187"/>
      <c r="N515" s="187"/>
      <c r="O515" s="187"/>
      <c r="P515" s="187"/>
    </row>
    <row r="516" spans="1:16" x14ac:dyDescent="0.3">
      <c r="A516" s="3"/>
      <c r="B516" s="4"/>
      <c r="D516" s="187"/>
      <c r="E516" s="187"/>
      <c r="F516" s="187"/>
      <c r="G516" s="187"/>
      <c r="H516" s="187"/>
      <c r="I516" s="187"/>
      <c r="J516" s="187"/>
      <c r="K516" s="187"/>
      <c r="L516" s="187"/>
      <c r="M516" s="187"/>
      <c r="N516" s="187"/>
      <c r="O516" s="187"/>
      <c r="P516" s="187"/>
    </row>
    <row r="517" spans="1:16" x14ac:dyDescent="0.3">
      <c r="A517" s="3"/>
      <c r="B517" s="4"/>
      <c r="D517" s="187"/>
      <c r="E517" s="187"/>
      <c r="F517" s="187"/>
      <c r="G517" s="187"/>
      <c r="H517" s="187"/>
      <c r="I517" s="187"/>
      <c r="J517" s="187"/>
      <c r="K517" s="187"/>
      <c r="L517" s="187"/>
      <c r="M517" s="187"/>
      <c r="N517" s="187"/>
      <c r="O517" s="187"/>
      <c r="P517" s="187"/>
    </row>
    <row r="518" spans="1:16" x14ac:dyDescent="0.3">
      <c r="A518" s="3"/>
      <c r="B518" s="4"/>
      <c r="D518" s="187"/>
      <c r="E518" s="187"/>
      <c r="F518" s="187"/>
      <c r="G518" s="187"/>
      <c r="H518" s="187"/>
      <c r="I518" s="187"/>
      <c r="J518" s="187"/>
      <c r="K518" s="187"/>
      <c r="L518" s="187"/>
      <c r="M518" s="187"/>
      <c r="N518" s="187"/>
      <c r="O518" s="187"/>
      <c r="P518" s="187"/>
    </row>
    <row r="519" spans="1:16" x14ac:dyDescent="0.3">
      <c r="A519" s="3"/>
      <c r="B519" s="4"/>
      <c r="D519" s="187"/>
      <c r="E519" s="187"/>
      <c r="F519" s="187"/>
      <c r="G519" s="187"/>
      <c r="H519" s="187"/>
      <c r="I519" s="187"/>
      <c r="J519" s="187"/>
      <c r="K519" s="187"/>
      <c r="L519" s="187"/>
      <c r="M519" s="187"/>
      <c r="N519" s="187"/>
      <c r="O519" s="187"/>
      <c r="P519" s="187"/>
    </row>
    <row r="520" spans="1:16" x14ac:dyDescent="0.3">
      <c r="A520" s="3"/>
      <c r="B520" s="4"/>
      <c r="D520" s="187"/>
      <c r="E520" s="187"/>
      <c r="F520" s="187"/>
      <c r="G520" s="187"/>
      <c r="H520" s="187"/>
      <c r="I520" s="187"/>
      <c r="J520" s="187"/>
      <c r="K520" s="187"/>
      <c r="L520" s="187"/>
      <c r="M520" s="187"/>
      <c r="N520" s="187"/>
      <c r="O520" s="187"/>
      <c r="P520" s="187"/>
    </row>
    <row r="521" spans="1:16" x14ac:dyDescent="0.3">
      <c r="A521" s="3"/>
      <c r="B521" s="4"/>
      <c r="D521" s="187"/>
      <c r="E521" s="187"/>
      <c r="F521" s="187"/>
      <c r="G521" s="187"/>
      <c r="H521" s="187"/>
      <c r="I521" s="187"/>
      <c r="J521" s="187"/>
      <c r="K521" s="187"/>
      <c r="L521" s="187"/>
      <c r="M521" s="187"/>
      <c r="N521" s="187"/>
      <c r="O521" s="187"/>
      <c r="P521" s="187"/>
    </row>
    <row r="522" spans="1:16" x14ac:dyDescent="0.3">
      <c r="A522" s="3"/>
      <c r="B522" s="4"/>
      <c r="D522" s="187"/>
      <c r="E522" s="187"/>
      <c r="F522" s="187"/>
      <c r="G522" s="187"/>
      <c r="H522" s="187"/>
      <c r="I522" s="187"/>
      <c r="J522" s="187"/>
      <c r="K522" s="187"/>
      <c r="L522" s="187"/>
      <c r="M522" s="187"/>
      <c r="N522" s="187"/>
      <c r="O522" s="187"/>
      <c r="P522" s="187"/>
    </row>
    <row r="523" spans="1:16" x14ac:dyDescent="0.3">
      <c r="A523" s="3"/>
      <c r="B523" s="4"/>
      <c r="D523" s="187"/>
      <c r="E523" s="187"/>
      <c r="F523" s="187"/>
      <c r="G523" s="187"/>
      <c r="H523" s="187"/>
      <c r="I523" s="187"/>
      <c r="J523" s="187"/>
      <c r="K523" s="187"/>
      <c r="L523" s="187"/>
      <c r="M523" s="187"/>
      <c r="N523" s="187"/>
      <c r="O523" s="187"/>
      <c r="P523" s="187"/>
    </row>
    <row r="524" spans="1:16" x14ac:dyDescent="0.3">
      <c r="A524" s="3"/>
      <c r="B524" s="4"/>
      <c r="D524" s="187"/>
      <c r="E524" s="187"/>
      <c r="F524" s="187"/>
      <c r="G524" s="187"/>
      <c r="H524" s="187"/>
      <c r="I524" s="187"/>
      <c r="J524" s="187"/>
      <c r="K524" s="187"/>
      <c r="L524" s="187"/>
      <c r="M524" s="187"/>
      <c r="N524" s="187"/>
      <c r="O524" s="187"/>
      <c r="P524" s="187"/>
    </row>
    <row r="525" spans="1:16" x14ac:dyDescent="0.3">
      <c r="A525" s="3"/>
      <c r="B525" s="4"/>
      <c r="D525" s="187"/>
      <c r="E525" s="187"/>
      <c r="F525" s="187"/>
      <c r="G525" s="187"/>
      <c r="H525" s="187"/>
      <c r="I525" s="187"/>
      <c r="J525" s="187"/>
      <c r="K525" s="187"/>
      <c r="L525" s="187"/>
      <c r="M525" s="187"/>
      <c r="N525" s="187"/>
      <c r="O525" s="187"/>
      <c r="P525" s="187"/>
    </row>
    <row r="526" spans="1:16" x14ac:dyDescent="0.3">
      <c r="A526" s="3"/>
      <c r="B526" s="4"/>
      <c r="D526" s="187"/>
      <c r="E526" s="187"/>
      <c r="F526" s="187"/>
      <c r="G526" s="187"/>
      <c r="H526" s="187"/>
      <c r="I526" s="187"/>
      <c r="J526" s="187"/>
      <c r="K526" s="187"/>
      <c r="L526" s="187"/>
      <c r="M526" s="187"/>
      <c r="N526" s="187"/>
      <c r="O526" s="187"/>
      <c r="P526" s="187"/>
    </row>
    <row r="527" spans="1:16" x14ac:dyDescent="0.3">
      <c r="A527" s="3"/>
      <c r="B527" s="4"/>
      <c r="D527" s="187"/>
      <c r="E527" s="187"/>
      <c r="F527" s="187"/>
      <c r="G527" s="187"/>
      <c r="H527" s="187"/>
      <c r="I527" s="187"/>
      <c r="J527" s="187"/>
      <c r="K527" s="187"/>
      <c r="L527" s="187"/>
      <c r="M527" s="187"/>
      <c r="N527" s="187"/>
      <c r="O527" s="187"/>
      <c r="P527" s="187"/>
    </row>
    <row r="528" spans="1:16" x14ac:dyDescent="0.3">
      <c r="A528" s="3"/>
      <c r="B528" s="4"/>
      <c r="D528" s="187"/>
      <c r="E528" s="187"/>
      <c r="F528" s="187"/>
      <c r="G528" s="187"/>
      <c r="H528" s="187"/>
      <c r="I528" s="187"/>
      <c r="J528" s="187"/>
      <c r="K528" s="187"/>
      <c r="L528" s="187"/>
      <c r="M528" s="187"/>
      <c r="N528" s="187"/>
      <c r="O528" s="187"/>
      <c r="P528" s="187"/>
    </row>
    <row r="529" spans="1:16" x14ac:dyDescent="0.3">
      <c r="A529" s="3"/>
      <c r="B529" s="4"/>
      <c r="D529" s="187"/>
      <c r="E529" s="187"/>
      <c r="F529" s="187"/>
      <c r="G529" s="187"/>
      <c r="H529" s="187"/>
      <c r="I529" s="187"/>
      <c r="J529" s="187"/>
      <c r="K529" s="187"/>
      <c r="L529" s="187"/>
      <c r="M529" s="187"/>
      <c r="N529" s="187"/>
      <c r="O529" s="187"/>
      <c r="P529" s="187"/>
    </row>
    <row r="530" spans="1:16" x14ac:dyDescent="0.3">
      <c r="A530" s="3"/>
      <c r="B530" s="4"/>
      <c r="D530" s="187"/>
      <c r="E530" s="187"/>
      <c r="F530" s="187"/>
      <c r="G530" s="187"/>
      <c r="H530" s="187"/>
      <c r="I530" s="187"/>
      <c r="J530" s="187"/>
      <c r="K530" s="187"/>
      <c r="L530" s="187"/>
      <c r="M530" s="187"/>
      <c r="N530" s="187"/>
      <c r="O530" s="187"/>
      <c r="P530" s="187"/>
    </row>
    <row r="531" spans="1:16" x14ac:dyDescent="0.3">
      <c r="A531" s="3"/>
      <c r="B531" s="4"/>
      <c r="D531" s="187"/>
      <c r="E531" s="187"/>
      <c r="F531" s="187"/>
      <c r="G531" s="187"/>
      <c r="H531" s="187"/>
      <c r="I531" s="187"/>
      <c r="J531" s="187"/>
      <c r="K531" s="187"/>
      <c r="L531" s="187"/>
      <c r="M531" s="187"/>
      <c r="N531" s="187"/>
      <c r="O531" s="187"/>
      <c r="P531" s="187"/>
    </row>
    <row r="532" spans="1:16" x14ac:dyDescent="0.3">
      <c r="A532" s="3"/>
      <c r="B532" s="4"/>
      <c r="D532" s="187"/>
      <c r="E532" s="187"/>
      <c r="F532" s="187"/>
      <c r="G532" s="187"/>
      <c r="H532" s="187"/>
      <c r="I532" s="187"/>
      <c r="J532" s="187"/>
      <c r="K532" s="187"/>
      <c r="L532" s="187"/>
      <c r="M532" s="187"/>
      <c r="N532" s="187"/>
      <c r="O532" s="187"/>
      <c r="P532" s="187"/>
    </row>
    <row r="533" spans="1:16" x14ac:dyDescent="0.3">
      <c r="A533" s="3"/>
      <c r="B533" s="4"/>
      <c r="D533" s="187"/>
      <c r="E533" s="187"/>
      <c r="F533" s="187"/>
      <c r="G533" s="187"/>
      <c r="H533" s="187"/>
      <c r="I533" s="187"/>
      <c r="J533" s="187"/>
      <c r="K533" s="187"/>
      <c r="L533" s="187"/>
      <c r="M533" s="187"/>
      <c r="N533" s="187"/>
      <c r="O533" s="187"/>
      <c r="P533" s="187"/>
    </row>
    <row r="534" spans="1:16" x14ac:dyDescent="0.3">
      <c r="A534" s="3"/>
      <c r="B534" s="4"/>
      <c r="D534" s="187"/>
      <c r="E534" s="187"/>
      <c r="F534" s="187"/>
      <c r="G534" s="187"/>
      <c r="H534" s="187"/>
      <c r="I534" s="187"/>
      <c r="J534" s="187"/>
      <c r="K534" s="187"/>
      <c r="L534" s="187"/>
      <c r="M534" s="187"/>
      <c r="N534" s="187"/>
      <c r="O534" s="187"/>
      <c r="P534" s="187"/>
    </row>
    <row r="535" spans="1:16" x14ac:dyDescent="0.3">
      <c r="A535" s="3"/>
      <c r="B535" s="4"/>
      <c r="D535" s="187"/>
      <c r="E535" s="187"/>
      <c r="F535" s="187"/>
      <c r="G535" s="187"/>
      <c r="H535" s="187"/>
      <c r="I535" s="187"/>
      <c r="J535" s="187"/>
      <c r="K535" s="187"/>
      <c r="L535" s="187"/>
      <c r="M535" s="187"/>
      <c r="N535" s="187"/>
      <c r="O535" s="187"/>
      <c r="P535" s="187"/>
    </row>
    <row r="536" spans="1:16" x14ac:dyDescent="0.3">
      <c r="A536" s="3"/>
      <c r="B536" s="4"/>
      <c r="D536" s="187"/>
      <c r="E536" s="187"/>
      <c r="F536" s="187"/>
      <c r="G536" s="187"/>
      <c r="H536" s="187"/>
      <c r="I536" s="187"/>
      <c r="J536" s="187"/>
      <c r="K536" s="187"/>
      <c r="L536" s="187"/>
      <c r="M536" s="187"/>
      <c r="N536" s="187"/>
      <c r="O536" s="187"/>
      <c r="P536" s="187"/>
    </row>
    <row r="537" spans="1:16" x14ac:dyDescent="0.3">
      <c r="A537" s="3"/>
      <c r="B537" s="4"/>
      <c r="D537" s="187"/>
      <c r="E537" s="187"/>
      <c r="F537" s="187"/>
      <c r="G537" s="187"/>
      <c r="H537" s="187"/>
      <c r="I537" s="187"/>
      <c r="J537" s="187"/>
      <c r="K537" s="187"/>
      <c r="L537" s="187"/>
      <c r="M537" s="187"/>
      <c r="N537" s="187"/>
      <c r="O537" s="187"/>
      <c r="P537" s="187"/>
    </row>
    <row r="538" spans="1:16" x14ac:dyDescent="0.3">
      <c r="A538" s="3"/>
      <c r="B538" s="4"/>
      <c r="D538" s="187"/>
      <c r="E538" s="187"/>
      <c r="F538" s="187"/>
      <c r="G538" s="187"/>
      <c r="H538" s="187"/>
      <c r="I538" s="187"/>
      <c r="J538" s="187"/>
      <c r="K538" s="187"/>
      <c r="L538" s="187"/>
      <c r="M538" s="187"/>
      <c r="N538" s="187"/>
      <c r="O538" s="187"/>
      <c r="P538" s="187"/>
    </row>
    <row r="539" spans="1:16" x14ac:dyDescent="0.3">
      <c r="A539" s="3"/>
      <c r="B539" s="4"/>
      <c r="D539" s="187"/>
      <c r="E539" s="187"/>
      <c r="F539" s="187"/>
      <c r="G539" s="187"/>
      <c r="H539" s="187"/>
      <c r="I539" s="187"/>
      <c r="J539" s="187"/>
      <c r="K539" s="187"/>
      <c r="L539" s="187"/>
      <c r="M539" s="187"/>
      <c r="N539" s="187"/>
      <c r="O539" s="187"/>
      <c r="P539" s="187"/>
    </row>
    <row r="540" spans="1:16" x14ac:dyDescent="0.3">
      <c r="A540" s="3"/>
      <c r="B540" s="4"/>
      <c r="D540" s="187"/>
      <c r="E540" s="187"/>
      <c r="F540" s="187"/>
      <c r="G540" s="187"/>
      <c r="H540" s="187"/>
      <c r="I540" s="187"/>
      <c r="J540" s="187"/>
      <c r="K540" s="187"/>
      <c r="L540" s="187"/>
      <c r="M540" s="187"/>
      <c r="N540" s="187"/>
      <c r="O540" s="187"/>
      <c r="P540" s="187"/>
    </row>
    <row r="541" spans="1:16" x14ac:dyDescent="0.3">
      <c r="A541" s="3"/>
      <c r="B541" s="4"/>
      <c r="D541" s="187"/>
      <c r="E541" s="187"/>
      <c r="F541" s="187"/>
      <c r="G541" s="187"/>
      <c r="H541" s="187"/>
      <c r="I541" s="187"/>
      <c r="J541" s="187"/>
      <c r="K541" s="187"/>
      <c r="L541" s="187"/>
      <c r="M541" s="187"/>
      <c r="N541" s="187"/>
      <c r="O541" s="187"/>
      <c r="P541" s="187"/>
    </row>
    <row r="542" spans="1:16" x14ac:dyDescent="0.3">
      <c r="A542" s="3"/>
      <c r="B542" s="4"/>
      <c r="D542" s="187"/>
      <c r="E542" s="187"/>
      <c r="F542" s="187"/>
      <c r="G542" s="187"/>
      <c r="H542" s="187"/>
      <c r="I542" s="187"/>
      <c r="J542" s="187"/>
      <c r="K542" s="187"/>
      <c r="L542" s="187"/>
      <c r="M542" s="187"/>
      <c r="N542" s="187"/>
      <c r="O542" s="187"/>
      <c r="P542" s="187"/>
    </row>
    <row r="543" spans="1:16" x14ac:dyDescent="0.3">
      <c r="A543" s="3"/>
      <c r="B543" s="4"/>
      <c r="D543" s="187"/>
      <c r="E543" s="187"/>
      <c r="F543" s="187"/>
      <c r="G543" s="187"/>
      <c r="H543" s="187"/>
      <c r="I543" s="187"/>
      <c r="J543" s="187"/>
      <c r="K543" s="187"/>
      <c r="L543" s="187"/>
      <c r="M543" s="187"/>
      <c r="N543" s="187"/>
      <c r="O543" s="187"/>
      <c r="P543" s="187"/>
    </row>
    <row r="544" spans="1:16" x14ac:dyDescent="0.3">
      <c r="A544" s="3"/>
      <c r="B544" s="4"/>
      <c r="D544" s="187"/>
      <c r="E544" s="187"/>
      <c r="F544" s="187"/>
      <c r="G544" s="187"/>
      <c r="H544" s="187"/>
      <c r="I544" s="187"/>
      <c r="J544" s="187"/>
      <c r="K544" s="187"/>
      <c r="L544" s="187"/>
      <c r="M544" s="187"/>
      <c r="N544" s="187"/>
      <c r="O544" s="187"/>
      <c r="P544" s="187"/>
    </row>
    <row r="545" spans="1:16" x14ac:dyDescent="0.3">
      <c r="A545" s="3"/>
      <c r="B545" s="4"/>
      <c r="D545" s="187"/>
      <c r="E545" s="187"/>
      <c r="F545" s="187"/>
      <c r="G545" s="187"/>
      <c r="H545" s="187"/>
      <c r="I545" s="187"/>
      <c r="J545" s="187"/>
      <c r="K545" s="187"/>
      <c r="L545" s="187"/>
      <c r="M545" s="187"/>
      <c r="N545" s="187"/>
      <c r="O545" s="187"/>
      <c r="P545" s="187"/>
    </row>
    <row r="546" spans="1:16" x14ac:dyDescent="0.3">
      <c r="A546" s="3"/>
      <c r="B546" s="4"/>
      <c r="D546" s="187"/>
      <c r="E546" s="187"/>
      <c r="F546" s="187"/>
      <c r="G546" s="187"/>
      <c r="H546" s="187"/>
      <c r="I546" s="187"/>
      <c r="J546" s="187"/>
      <c r="K546" s="187"/>
      <c r="L546" s="187"/>
      <c r="M546" s="187"/>
      <c r="N546" s="187"/>
      <c r="O546" s="187"/>
      <c r="P546" s="187"/>
    </row>
    <row r="547" spans="1:16" x14ac:dyDescent="0.3">
      <c r="A547" s="3"/>
      <c r="B547" s="4"/>
      <c r="D547" s="187"/>
      <c r="E547" s="187"/>
      <c r="F547" s="187"/>
      <c r="G547" s="187"/>
      <c r="H547" s="187"/>
      <c r="I547" s="187"/>
      <c r="J547" s="187"/>
      <c r="K547" s="187"/>
      <c r="L547" s="187"/>
      <c r="M547" s="187"/>
      <c r="N547" s="187"/>
      <c r="O547" s="187"/>
      <c r="P547" s="187"/>
    </row>
    <row r="548" spans="1:16" x14ac:dyDescent="0.3">
      <c r="A548" s="3"/>
      <c r="B548" s="4"/>
      <c r="D548" s="187"/>
      <c r="E548" s="187"/>
      <c r="F548" s="187"/>
      <c r="G548" s="187"/>
      <c r="H548" s="187"/>
      <c r="I548" s="187"/>
      <c r="J548" s="187"/>
      <c r="K548" s="187"/>
      <c r="L548" s="187"/>
      <c r="M548" s="187"/>
      <c r="N548" s="187"/>
      <c r="O548" s="187"/>
      <c r="P548" s="187"/>
    </row>
    <row r="549" spans="1:16" x14ac:dyDescent="0.3">
      <c r="A549" s="3"/>
      <c r="B549" s="4"/>
      <c r="D549" s="187"/>
      <c r="E549" s="187"/>
      <c r="F549" s="187"/>
      <c r="G549" s="187"/>
      <c r="H549" s="187"/>
      <c r="I549" s="187"/>
      <c r="J549" s="187"/>
      <c r="K549" s="187"/>
      <c r="L549" s="187"/>
      <c r="M549" s="187"/>
      <c r="N549" s="187"/>
      <c r="O549" s="187"/>
      <c r="P549" s="187"/>
    </row>
    <row r="550" spans="1:16" x14ac:dyDescent="0.3">
      <c r="A550" s="3"/>
      <c r="B550" s="4"/>
      <c r="D550" s="187"/>
      <c r="E550" s="187"/>
      <c r="F550" s="187"/>
      <c r="G550" s="187"/>
      <c r="H550" s="187"/>
      <c r="I550" s="187"/>
      <c r="J550" s="187"/>
      <c r="K550" s="187"/>
      <c r="L550" s="187"/>
      <c r="M550" s="187"/>
      <c r="N550" s="187"/>
      <c r="O550" s="187"/>
      <c r="P550" s="187"/>
    </row>
    <row r="551" spans="1:16" x14ac:dyDescent="0.3">
      <c r="A551" s="3"/>
      <c r="B551" s="4"/>
      <c r="D551" s="187"/>
      <c r="E551" s="187"/>
      <c r="F551" s="187"/>
      <c r="G551" s="187"/>
      <c r="H551" s="187"/>
      <c r="I551" s="187"/>
      <c r="J551" s="187"/>
      <c r="K551" s="187"/>
      <c r="L551" s="187"/>
      <c r="M551" s="187"/>
      <c r="N551" s="187"/>
      <c r="O551" s="187"/>
      <c r="P551" s="187"/>
    </row>
    <row r="552" spans="1:16" x14ac:dyDescent="0.3">
      <c r="A552" s="3"/>
      <c r="B552" s="4"/>
      <c r="D552" s="187"/>
      <c r="E552" s="187"/>
      <c r="F552" s="187"/>
      <c r="G552" s="187"/>
      <c r="H552" s="187"/>
      <c r="I552" s="187"/>
      <c r="J552" s="187"/>
      <c r="K552" s="187"/>
      <c r="L552" s="187"/>
      <c r="M552" s="187"/>
      <c r="N552" s="187"/>
      <c r="O552" s="187"/>
      <c r="P552" s="187"/>
    </row>
    <row r="553" spans="1:16" x14ac:dyDescent="0.3">
      <c r="A553" s="3"/>
      <c r="B553" s="4"/>
      <c r="D553" s="187"/>
      <c r="E553" s="187"/>
      <c r="F553" s="187"/>
      <c r="G553" s="187"/>
      <c r="H553" s="187"/>
      <c r="I553" s="187"/>
      <c r="J553" s="187"/>
      <c r="K553" s="187"/>
      <c r="L553" s="187"/>
      <c r="M553" s="187"/>
      <c r="N553" s="187"/>
      <c r="O553" s="187"/>
      <c r="P553" s="187"/>
    </row>
    <row r="554" spans="1:16" x14ac:dyDescent="0.3">
      <c r="A554" s="3"/>
      <c r="B554" s="4"/>
      <c r="D554" s="187"/>
      <c r="E554" s="187"/>
      <c r="F554" s="187"/>
      <c r="G554" s="187"/>
      <c r="H554" s="187"/>
      <c r="I554" s="187"/>
      <c r="J554" s="187"/>
      <c r="K554" s="187"/>
      <c r="L554" s="187"/>
      <c r="M554" s="187"/>
      <c r="N554" s="187"/>
      <c r="O554" s="187"/>
      <c r="P554" s="187"/>
    </row>
    <row r="555" spans="1:16" x14ac:dyDescent="0.3">
      <c r="A555" s="3"/>
      <c r="B555" s="4"/>
      <c r="D555" s="187"/>
      <c r="E555" s="187"/>
      <c r="F555" s="187"/>
      <c r="G555" s="187"/>
      <c r="H555" s="187"/>
      <c r="I555" s="187"/>
      <c r="J555" s="187"/>
      <c r="K555" s="187"/>
      <c r="L555" s="187"/>
      <c r="M555" s="187"/>
      <c r="N555" s="187"/>
      <c r="O555" s="187"/>
      <c r="P555" s="187"/>
    </row>
    <row r="556" spans="1:16" x14ac:dyDescent="0.3">
      <c r="A556" s="3"/>
      <c r="B556" s="4"/>
      <c r="D556" s="187"/>
      <c r="E556" s="187"/>
      <c r="F556" s="187"/>
      <c r="G556" s="187"/>
      <c r="H556" s="187"/>
      <c r="I556" s="187"/>
      <c r="J556" s="187"/>
      <c r="K556" s="187"/>
      <c r="L556" s="187"/>
      <c r="M556" s="187"/>
      <c r="N556" s="187"/>
      <c r="O556" s="187"/>
      <c r="P556" s="187"/>
    </row>
    <row r="557" spans="1:16" x14ac:dyDescent="0.3">
      <c r="A557" s="3"/>
      <c r="B557" s="4"/>
      <c r="D557" s="187"/>
      <c r="E557" s="187"/>
      <c r="F557" s="187"/>
      <c r="G557" s="187"/>
      <c r="H557" s="187"/>
      <c r="I557" s="187"/>
      <c r="J557" s="187"/>
      <c r="K557" s="187"/>
      <c r="L557" s="187"/>
      <c r="M557" s="187"/>
      <c r="N557" s="187"/>
      <c r="O557" s="187"/>
      <c r="P557" s="187"/>
    </row>
    <row r="558" spans="1:16" x14ac:dyDescent="0.3">
      <c r="A558" s="3"/>
      <c r="B558" s="4"/>
      <c r="D558" s="187"/>
      <c r="E558" s="187"/>
      <c r="F558" s="187"/>
      <c r="G558" s="187"/>
      <c r="H558" s="187"/>
      <c r="I558" s="187"/>
      <c r="J558" s="187"/>
      <c r="K558" s="187"/>
      <c r="L558" s="187"/>
      <c r="M558" s="187"/>
      <c r="N558" s="187"/>
      <c r="O558" s="187"/>
      <c r="P558" s="187"/>
    </row>
    <row r="559" spans="1:16" x14ac:dyDescent="0.3">
      <c r="A559" s="3"/>
      <c r="B559" s="4"/>
      <c r="D559" s="187"/>
      <c r="E559" s="187"/>
      <c r="F559" s="187"/>
      <c r="G559" s="187"/>
      <c r="H559" s="187"/>
      <c r="I559" s="187"/>
      <c r="J559" s="187"/>
      <c r="K559" s="187"/>
      <c r="L559" s="187"/>
      <c r="M559" s="187"/>
      <c r="N559" s="187"/>
      <c r="O559" s="187"/>
      <c r="P559" s="187"/>
    </row>
    <row r="560" spans="1:16" x14ac:dyDescent="0.3">
      <c r="A560" s="3"/>
      <c r="B560" s="4"/>
      <c r="D560" s="187"/>
      <c r="E560" s="187"/>
      <c r="F560" s="187"/>
      <c r="G560" s="187"/>
      <c r="H560" s="187"/>
      <c r="I560" s="187"/>
      <c r="J560" s="187"/>
      <c r="K560" s="187"/>
      <c r="L560" s="187"/>
      <c r="M560" s="187"/>
      <c r="N560" s="187"/>
      <c r="O560" s="187"/>
      <c r="P560" s="187"/>
    </row>
    <row r="561" spans="1:16" x14ac:dyDescent="0.3">
      <c r="A561" s="3"/>
      <c r="B561" s="4"/>
      <c r="D561" s="187"/>
      <c r="E561" s="187"/>
      <c r="F561" s="187"/>
      <c r="G561" s="187"/>
      <c r="H561" s="187"/>
      <c r="I561" s="187"/>
      <c r="J561" s="187"/>
      <c r="K561" s="187"/>
      <c r="L561" s="187"/>
      <c r="M561" s="187"/>
      <c r="N561" s="187"/>
      <c r="O561" s="187"/>
      <c r="P561" s="187"/>
    </row>
    <row r="562" spans="1:16" x14ac:dyDescent="0.3">
      <c r="A562" s="3"/>
      <c r="B562" s="4"/>
      <c r="D562" s="187"/>
      <c r="E562" s="187"/>
      <c r="F562" s="187"/>
      <c r="G562" s="187"/>
      <c r="H562" s="187"/>
      <c r="I562" s="187"/>
      <c r="J562" s="187"/>
      <c r="K562" s="187"/>
      <c r="L562" s="187"/>
      <c r="M562" s="187"/>
      <c r="N562" s="187"/>
      <c r="O562" s="187"/>
      <c r="P562" s="187"/>
    </row>
    <row r="563" spans="1:16" x14ac:dyDescent="0.3">
      <c r="A563" s="3"/>
      <c r="B563" s="4"/>
      <c r="D563" s="187"/>
      <c r="E563" s="187"/>
      <c r="F563" s="187"/>
      <c r="G563" s="187"/>
      <c r="H563" s="187"/>
      <c r="I563" s="187"/>
      <c r="J563" s="187"/>
      <c r="K563" s="187"/>
      <c r="L563" s="187"/>
      <c r="M563" s="187"/>
      <c r="N563" s="187"/>
      <c r="O563" s="187"/>
      <c r="P563" s="187"/>
    </row>
    <row r="564" spans="1:16" x14ac:dyDescent="0.3">
      <c r="A564" s="3"/>
      <c r="B564" s="4"/>
      <c r="D564" s="187"/>
      <c r="E564" s="187"/>
      <c r="F564" s="187"/>
      <c r="G564" s="187"/>
      <c r="H564" s="187"/>
      <c r="I564" s="187"/>
      <c r="J564" s="187"/>
      <c r="K564" s="187"/>
      <c r="L564" s="187"/>
      <c r="M564" s="187"/>
      <c r="N564" s="187"/>
      <c r="O564" s="187"/>
      <c r="P564" s="187"/>
    </row>
    <row r="565" spans="1:16" x14ac:dyDescent="0.3">
      <c r="A565" s="3"/>
      <c r="B565" s="4"/>
      <c r="D565" s="187"/>
      <c r="E565" s="187"/>
      <c r="F565" s="187"/>
      <c r="G565" s="187"/>
      <c r="H565" s="187"/>
      <c r="I565" s="187"/>
      <c r="J565" s="187"/>
      <c r="K565" s="187"/>
      <c r="L565" s="187"/>
      <c r="M565" s="187"/>
      <c r="N565" s="187"/>
      <c r="O565" s="187"/>
      <c r="P565" s="187"/>
    </row>
    <row r="566" spans="1:16" x14ac:dyDescent="0.3">
      <c r="A566" s="3"/>
      <c r="B566" s="4"/>
      <c r="D566" s="187"/>
      <c r="E566" s="187"/>
      <c r="F566" s="187"/>
      <c r="G566" s="187"/>
      <c r="H566" s="187"/>
      <c r="I566" s="187"/>
      <c r="J566" s="187"/>
      <c r="K566" s="187"/>
      <c r="L566" s="187"/>
      <c r="M566" s="187"/>
      <c r="N566" s="187"/>
      <c r="O566" s="187"/>
      <c r="P566" s="187"/>
    </row>
    <row r="567" spans="1:16" x14ac:dyDescent="0.3">
      <c r="A567" s="3"/>
      <c r="B567" s="4"/>
      <c r="D567" s="187"/>
      <c r="E567" s="187"/>
      <c r="F567" s="187"/>
      <c r="G567" s="187"/>
      <c r="H567" s="187"/>
      <c r="I567" s="187"/>
      <c r="J567" s="187"/>
      <c r="K567" s="187"/>
      <c r="L567" s="187"/>
      <c r="M567" s="187"/>
      <c r="N567" s="187"/>
      <c r="O567" s="187"/>
      <c r="P567" s="187"/>
    </row>
    <row r="568" spans="1:16" x14ac:dyDescent="0.3">
      <c r="A568" s="3"/>
      <c r="B568" s="4"/>
      <c r="D568" s="187"/>
      <c r="E568" s="187"/>
      <c r="F568" s="187"/>
      <c r="G568" s="187"/>
      <c r="H568" s="187"/>
      <c r="I568" s="187"/>
      <c r="J568" s="187"/>
      <c r="K568" s="187"/>
      <c r="L568" s="187"/>
      <c r="M568" s="187"/>
      <c r="N568" s="187"/>
      <c r="O568" s="187"/>
      <c r="P568" s="187"/>
    </row>
    <row r="569" spans="1:16" x14ac:dyDescent="0.3">
      <c r="A569" s="3"/>
      <c r="B569" s="4"/>
      <c r="D569" s="187"/>
      <c r="E569" s="187"/>
      <c r="F569" s="187"/>
      <c r="G569" s="187"/>
      <c r="H569" s="187"/>
      <c r="I569" s="187"/>
      <c r="J569" s="187"/>
      <c r="K569" s="187"/>
      <c r="L569" s="187"/>
      <c r="M569" s="187"/>
      <c r="N569" s="187"/>
      <c r="O569" s="187"/>
      <c r="P569" s="187"/>
    </row>
    <row r="570" spans="1:16" x14ac:dyDescent="0.3">
      <c r="A570" s="3"/>
      <c r="B570" s="4"/>
      <c r="D570" s="187"/>
      <c r="E570" s="187"/>
      <c r="F570" s="187"/>
      <c r="G570" s="187"/>
      <c r="H570" s="187"/>
      <c r="I570" s="187"/>
      <c r="J570" s="187"/>
      <c r="K570" s="187"/>
      <c r="L570" s="187"/>
      <c r="M570" s="187"/>
      <c r="N570" s="187"/>
      <c r="O570" s="187"/>
      <c r="P570" s="187"/>
    </row>
    <row r="571" spans="1:16" x14ac:dyDescent="0.3">
      <c r="A571" s="3"/>
      <c r="B571" s="4"/>
      <c r="D571" s="187"/>
      <c r="E571" s="187"/>
      <c r="F571" s="187"/>
      <c r="G571" s="187"/>
      <c r="H571" s="187"/>
      <c r="I571" s="187"/>
      <c r="J571" s="187"/>
      <c r="K571" s="187"/>
      <c r="L571" s="187"/>
      <c r="M571" s="187"/>
      <c r="N571" s="187"/>
      <c r="O571" s="187"/>
      <c r="P571" s="187"/>
    </row>
    <row r="572" spans="1:16" x14ac:dyDescent="0.3">
      <c r="A572" s="3"/>
      <c r="B572" s="4"/>
      <c r="D572" s="187"/>
      <c r="E572" s="187"/>
      <c r="F572" s="187"/>
      <c r="G572" s="187"/>
      <c r="H572" s="187"/>
      <c r="I572" s="187"/>
      <c r="J572" s="187"/>
      <c r="K572" s="187"/>
      <c r="L572" s="187"/>
      <c r="M572" s="187"/>
      <c r="N572" s="187"/>
      <c r="O572" s="187"/>
      <c r="P572" s="187"/>
    </row>
    <row r="573" spans="1:16" x14ac:dyDescent="0.3">
      <c r="A573" s="3"/>
      <c r="B573" s="4"/>
      <c r="D573" s="187"/>
      <c r="E573" s="187"/>
      <c r="F573" s="187"/>
      <c r="G573" s="187"/>
      <c r="H573" s="187"/>
      <c r="I573" s="187"/>
      <c r="J573" s="187"/>
      <c r="K573" s="187"/>
      <c r="L573" s="187"/>
      <c r="M573" s="187"/>
      <c r="N573" s="187"/>
      <c r="O573" s="187"/>
      <c r="P573" s="187"/>
    </row>
    <row r="574" spans="1:16" x14ac:dyDescent="0.3">
      <c r="A574" s="3"/>
      <c r="B574" s="4"/>
      <c r="D574" s="187"/>
      <c r="E574" s="187"/>
      <c r="F574" s="187"/>
      <c r="G574" s="187"/>
      <c r="H574" s="187"/>
      <c r="I574" s="187"/>
      <c r="J574" s="187"/>
      <c r="K574" s="187"/>
      <c r="L574" s="187"/>
      <c r="M574" s="187"/>
      <c r="N574" s="187"/>
      <c r="O574" s="187"/>
      <c r="P574" s="187"/>
    </row>
    <row r="575" spans="1:16" x14ac:dyDescent="0.3">
      <c r="A575" s="3"/>
      <c r="B575" s="4"/>
      <c r="D575" s="187"/>
      <c r="E575" s="187"/>
      <c r="F575" s="187"/>
      <c r="G575" s="187"/>
      <c r="H575" s="187"/>
      <c r="I575" s="187"/>
      <c r="J575" s="187"/>
      <c r="K575" s="187"/>
      <c r="L575" s="187"/>
      <c r="M575" s="187"/>
      <c r="N575" s="187"/>
      <c r="O575" s="187"/>
      <c r="P575" s="187"/>
    </row>
    <row r="576" spans="1:16" x14ac:dyDescent="0.3">
      <c r="A576" s="3"/>
      <c r="B576" s="4"/>
      <c r="D576" s="187"/>
      <c r="E576" s="187"/>
      <c r="F576" s="187"/>
      <c r="G576" s="187"/>
      <c r="H576" s="187"/>
      <c r="I576" s="187"/>
      <c r="J576" s="187"/>
      <c r="K576" s="187"/>
      <c r="L576" s="187"/>
      <c r="M576" s="187"/>
      <c r="N576" s="187"/>
      <c r="O576" s="187"/>
      <c r="P576" s="187"/>
    </row>
    <row r="577" spans="1:16" x14ac:dyDescent="0.3">
      <c r="A577" s="3"/>
      <c r="B577" s="4"/>
      <c r="D577" s="187"/>
      <c r="E577" s="187"/>
      <c r="F577" s="187"/>
      <c r="G577" s="187"/>
      <c r="H577" s="187"/>
      <c r="I577" s="187"/>
      <c r="J577" s="187"/>
      <c r="K577" s="187"/>
      <c r="L577" s="187"/>
      <c r="M577" s="187"/>
      <c r="N577" s="187"/>
      <c r="O577" s="187"/>
      <c r="P577" s="187"/>
    </row>
    <row r="578" spans="1:16" x14ac:dyDescent="0.3">
      <c r="A578" s="3"/>
      <c r="B578" s="4"/>
      <c r="D578" s="187"/>
      <c r="E578" s="187"/>
      <c r="F578" s="187"/>
      <c r="G578" s="187"/>
      <c r="H578" s="187"/>
      <c r="I578" s="187"/>
      <c r="J578" s="187"/>
      <c r="K578" s="187"/>
      <c r="L578" s="187"/>
      <c r="M578" s="187"/>
      <c r="N578" s="187"/>
      <c r="O578" s="187"/>
      <c r="P578" s="187"/>
    </row>
    <row r="579" spans="1:16" x14ac:dyDescent="0.3">
      <c r="A579" s="3"/>
      <c r="B579" s="4"/>
      <c r="D579" s="187"/>
      <c r="E579" s="187"/>
      <c r="F579" s="187"/>
      <c r="G579" s="187"/>
      <c r="H579" s="187"/>
      <c r="I579" s="187"/>
      <c r="J579" s="187"/>
      <c r="K579" s="187"/>
      <c r="L579" s="187"/>
      <c r="M579" s="187"/>
      <c r="N579" s="187"/>
      <c r="O579" s="187"/>
      <c r="P579" s="187"/>
    </row>
    <row r="580" spans="1:16" x14ac:dyDescent="0.3">
      <c r="A580" s="3"/>
      <c r="B580" s="4"/>
      <c r="D580" s="187"/>
      <c r="E580" s="187"/>
      <c r="F580" s="187"/>
      <c r="G580" s="187"/>
      <c r="H580" s="187"/>
      <c r="I580" s="187"/>
      <c r="J580" s="187"/>
      <c r="K580" s="187"/>
      <c r="L580" s="187"/>
      <c r="M580" s="187"/>
      <c r="N580" s="187"/>
      <c r="O580" s="187"/>
      <c r="P580" s="187"/>
    </row>
    <row r="581" spans="1:16" x14ac:dyDescent="0.3">
      <c r="A581" s="3"/>
      <c r="B581" s="4"/>
      <c r="D581" s="187"/>
      <c r="E581" s="187"/>
      <c r="F581" s="187"/>
      <c r="G581" s="187"/>
      <c r="H581" s="187"/>
      <c r="I581" s="187"/>
      <c r="J581" s="187"/>
      <c r="K581" s="187"/>
      <c r="L581" s="187"/>
      <c r="M581" s="187"/>
      <c r="N581" s="187"/>
      <c r="O581" s="187"/>
      <c r="P581" s="187"/>
    </row>
    <row r="582" spans="1:16" x14ac:dyDescent="0.3">
      <c r="A582" s="3"/>
      <c r="B582" s="4"/>
      <c r="D582" s="187"/>
      <c r="E582" s="187"/>
      <c r="F582" s="187"/>
      <c r="G582" s="187"/>
      <c r="H582" s="187"/>
      <c r="I582" s="187"/>
      <c r="J582" s="187"/>
      <c r="K582" s="187"/>
      <c r="L582" s="187"/>
      <c r="M582" s="187"/>
      <c r="N582" s="187"/>
      <c r="O582" s="187"/>
      <c r="P582" s="187"/>
    </row>
    <row r="583" spans="1:16" x14ac:dyDescent="0.3">
      <c r="A583" s="3"/>
      <c r="B583" s="4"/>
      <c r="D583" s="187"/>
      <c r="E583" s="187"/>
      <c r="F583" s="187"/>
      <c r="G583" s="187"/>
      <c r="H583" s="187"/>
      <c r="I583" s="187"/>
      <c r="J583" s="187"/>
      <c r="K583" s="187"/>
      <c r="L583" s="187"/>
      <c r="M583" s="187"/>
      <c r="N583" s="187"/>
      <c r="O583" s="187"/>
      <c r="P583" s="187"/>
    </row>
    <row r="584" spans="1:16" x14ac:dyDescent="0.3">
      <c r="A584" s="3"/>
      <c r="B584" s="4"/>
      <c r="D584" s="187"/>
      <c r="E584" s="187"/>
      <c r="F584" s="187"/>
      <c r="G584" s="187"/>
      <c r="H584" s="187"/>
      <c r="I584" s="187"/>
      <c r="J584" s="187"/>
      <c r="K584" s="187"/>
      <c r="L584" s="187"/>
      <c r="M584" s="187"/>
      <c r="N584" s="187"/>
      <c r="O584" s="187"/>
      <c r="P584" s="187"/>
    </row>
    <row r="585" spans="1:16" x14ac:dyDescent="0.3">
      <c r="A585" s="3"/>
      <c r="B585" s="4"/>
      <c r="D585" s="187"/>
      <c r="E585" s="187"/>
      <c r="F585" s="187"/>
      <c r="G585" s="187"/>
      <c r="H585" s="187"/>
      <c r="I585" s="187"/>
      <c r="J585" s="187"/>
      <c r="K585" s="187"/>
      <c r="L585" s="187"/>
      <c r="M585" s="187"/>
      <c r="N585" s="187"/>
      <c r="O585" s="187"/>
      <c r="P585" s="187"/>
    </row>
    <row r="586" spans="1:16" x14ac:dyDescent="0.3">
      <c r="A586" s="3"/>
      <c r="B586" s="4"/>
      <c r="D586" s="187"/>
      <c r="E586" s="187"/>
      <c r="F586" s="187"/>
      <c r="G586" s="187"/>
      <c r="H586" s="187"/>
      <c r="I586" s="187"/>
      <c r="J586" s="187"/>
      <c r="K586" s="187"/>
      <c r="L586" s="187"/>
      <c r="M586" s="187"/>
      <c r="N586" s="187"/>
      <c r="O586" s="187"/>
      <c r="P586" s="187"/>
    </row>
    <row r="587" spans="1:16" x14ac:dyDescent="0.3">
      <c r="A587" s="3"/>
      <c r="B587" s="4"/>
      <c r="D587" s="187"/>
      <c r="E587" s="187"/>
      <c r="F587" s="187"/>
      <c r="G587" s="187"/>
      <c r="H587" s="187"/>
      <c r="I587" s="187"/>
      <c r="J587" s="187"/>
      <c r="K587" s="187"/>
      <c r="L587" s="187"/>
      <c r="M587" s="187"/>
      <c r="N587" s="187"/>
      <c r="O587" s="187"/>
      <c r="P587" s="187"/>
    </row>
    <row r="588" spans="1:16" x14ac:dyDescent="0.3">
      <c r="A588" s="3"/>
      <c r="B588" s="4"/>
      <c r="D588" s="187"/>
      <c r="E588" s="187"/>
      <c r="F588" s="187"/>
      <c r="G588" s="187"/>
      <c r="H588" s="187"/>
      <c r="I588" s="187"/>
      <c r="J588" s="187"/>
      <c r="K588" s="187"/>
      <c r="L588" s="187"/>
      <c r="M588" s="187"/>
      <c r="N588" s="187"/>
      <c r="O588" s="187"/>
      <c r="P588" s="187"/>
    </row>
    <row r="589" spans="1:16" x14ac:dyDescent="0.3">
      <c r="A589" s="3"/>
      <c r="B589" s="4"/>
      <c r="D589" s="187"/>
      <c r="E589" s="187"/>
      <c r="F589" s="187"/>
      <c r="G589" s="187"/>
      <c r="H589" s="187"/>
      <c r="I589" s="187"/>
      <c r="J589" s="187"/>
      <c r="K589" s="187"/>
      <c r="L589" s="187"/>
      <c r="M589" s="187"/>
      <c r="N589" s="187"/>
      <c r="O589" s="187"/>
      <c r="P589" s="187"/>
    </row>
    <row r="590" spans="1:16" x14ac:dyDescent="0.3">
      <c r="A590" s="3"/>
      <c r="B590" s="4"/>
      <c r="D590" s="187"/>
      <c r="E590" s="187"/>
      <c r="F590" s="187"/>
      <c r="G590" s="187"/>
      <c r="H590" s="187"/>
      <c r="I590" s="187"/>
      <c r="J590" s="187"/>
      <c r="K590" s="187"/>
      <c r="L590" s="187"/>
      <c r="M590" s="187"/>
      <c r="N590" s="187"/>
      <c r="O590" s="187"/>
      <c r="P590" s="187"/>
    </row>
    <row r="591" spans="1:16" x14ac:dyDescent="0.3">
      <c r="A591" s="3"/>
      <c r="B591" s="4"/>
      <c r="D591" s="187"/>
      <c r="E591" s="187"/>
      <c r="F591" s="187"/>
      <c r="G591" s="187"/>
      <c r="H591" s="187"/>
      <c r="I591" s="187"/>
      <c r="J591" s="187"/>
      <c r="K591" s="187"/>
      <c r="L591" s="187"/>
      <c r="M591" s="187"/>
      <c r="N591" s="187"/>
      <c r="O591" s="187"/>
      <c r="P591" s="187"/>
    </row>
    <row r="592" spans="1:16" x14ac:dyDescent="0.3">
      <c r="A592" s="3"/>
      <c r="B592" s="4"/>
      <c r="D592" s="187"/>
      <c r="E592" s="187"/>
      <c r="F592" s="187"/>
      <c r="G592" s="187"/>
      <c r="H592" s="187"/>
      <c r="I592" s="187"/>
      <c r="J592" s="187"/>
      <c r="K592" s="187"/>
      <c r="L592" s="187"/>
      <c r="M592" s="187"/>
      <c r="N592" s="187"/>
      <c r="O592" s="187"/>
      <c r="P592" s="187"/>
    </row>
    <row r="593" spans="1:16" x14ac:dyDescent="0.3">
      <c r="A593" s="3"/>
      <c r="B593" s="4"/>
      <c r="D593" s="187"/>
      <c r="E593" s="187"/>
      <c r="F593" s="187"/>
      <c r="G593" s="187"/>
      <c r="H593" s="187"/>
      <c r="I593" s="187"/>
      <c r="J593" s="187"/>
      <c r="K593" s="187"/>
      <c r="L593" s="187"/>
      <c r="M593" s="187"/>
      <c r="N593" s="187"/>
      <c r="O593" s="187"/>
      <c r="P593" s="187"/>
    </row>
    <row r="594" spans="1:16" x14ac:dyDescent="0.3">
      <c r="A594" s="3"/>
      <c r="B594" s="4"/>
      <c r="D594" s="187"/>
      <c r="E594" s="187"/>
      <c r="F594" s="187"/>
      <c r="G594" s="187"/>
      <c r="H594" s="187"/>
      <c r="I594" s="187"/>
      <c r="J594" s="187"/>
      <c r="K594" s="187"/>
      <c r="L594" s="187"/>
      <c r="M594" s="187"/>
      <c r="N594" s="187"/>
      <c r="O594" s="187"/>
      <c r="P594" s="187"/>
    </row>
    <row r="595" spans="1:16" x14ac:dyDescent="0.3">
      <c r="A595" s="3"/>
      <c r="B595" s="4"/>
      <c r="D595" s="187"/>
      <c r="E595" s="187"/>
      <c r="F595" s="187"/>
      <c r="G595" s="187"/>
      <c r="H595" s="187"/>
      <c r="I595" s="187"/>
      <c r="J595" s="187"/>
      <c r="K595" s="187"/>
      <c r="L595" s="187"/>
      <c r="M595" s="187"/>
      <c r="N595" s="187"/>
      <c r="O595" s="187"/>
      <c r="P595" s="187"/>
    </row>
    <row r="596" spans="1:16" x14ac:dyDescent="0.3">
      <c r="A596" s="3"/>
      <c r="B596" s="4"/>
      <c r="D596" s="187"/>
      <c r="E596" s="187"/>
      <c r="F596" s="187"/>
      <c r="G596" s="187"/>
      <c r="H596" s="187"/>
      <c r="I596" s="187"/>
      <c r="J596" s="187"/>
      <c r="K596" s="187"/>
      <c r="L596" s="187"/>
      <c r="M596" s="187"/>
      <c r="N596" s="187"/>
      <c r="O596" s="187"/>
      <c r="P596" s="187"/>
    </row>
    <row r="597" spans="1:16" x14ac:dyDescent="0.3">
      <c r="A597" s="3"/>
      <c r="B597" s="4"/>
      <c r="D597" s="187"/>
      <c r="E597" s="187"/>
      <c r="F597" s="187"/>
      <c r="G597" s="187"/>
      <c r="H597" s="187"/>
      <c r="I597" s="187"/>
      <c r="J597" s="187"/>
      <c r="K597" s="187"/>
      <c r="L597" s="187"/>
      <c r="M597" s="187"/>
      <c r="N597" s="187"/>
      <c r="O597" s="187"/>
      <c r="P597" s="187"/>
    </row>
    <row r="598" spans="1:16" x14ac:dyDescent="0.3">
      <c r="A598" s="3"/>
      <c r="B598" s="4"/>
      <c r="D598" s="187"/>
      <c r="E598" s="187"/>
      <c r="F598" s="187"/>
      <c r="G598" s="187"/>
      <c r="H598" s="187"/>
      <c r="I598" s="187"/>
      <c r="J598" s="187"/>
      <c r="K598" s="187"/>
      <c r="L598" s="187"/>
      <c r="M598" s="187"/>
      <c r="N598" s="187"/>
      <c r="O598" s="187"/>
      <c r="P598" s="187"/>
    </row>
    <row r="599" spans="1:16" x14ac:dyDescent="0.3">
      <c r="A599" s="3"/>
      <c r="B599" s="4"/>
      <c r="D599" s="187"/>
      <c r="E599" s="187"/>
      <c r="F599" s="187"/>
      <c r="G599" s="187"/>
      <c r="H599" s="187"/>
      <c r="I599" s="187"/>
      <c r="J599" s="187"/>
      <c r="K599" s="187"/>
      <c r="L599" s="187"/>
      <c r="M599" s="187"/>
      <c r="N599" s="187"/>
      <c r="O599" s="187"/>
      <c r="P599" s="187"/>
    </row>
    <row r="600" spans="1:16" x14ac:dyDescent="0.3">
      <c r="A600" s="3"/>
      <c r="B600" s="4"/>
      <c r="D600" s="187"/>
      <c r="E600" s="187"/>
      <c r="F600" s="187"/>
      <c r="G600" s="187"/>
      <c r="H600" s="187"/>
      <c r="I600" s="187"/>
      <c r="J600" s="187"/>
      <c r="K600" s="187"/>
      <c r="L600" s="187"/>
      <c r="M600" s="187"/>
      <c r="N600" s="187"/>
      <c r="O600" s="187"/>
      <c r="P600" s="187"/>
    </row>
    <row r="601" spans="1:16" x14ac:dyDescent="0.3">
      <c r="A601" s="3"/>
      <c r="B601" s="4"/>
      <c r="D601" s="187"/>
      <c r="E601" s="187"/>
      <c r="F601" s="187"/>
      <c r="G601" s="187"/>
      <c r="H601" s="187"/>
      <c r="I601" s="187"/>
      <c r="J601" s="187"/>
      <c r="K601" s="187"/>
      <c r="L601" s="187"/>
      <c r="M601" s="187"/>
      <c r="N601" s="187"/>
      <c r="O601" s="187"/>
      <c r="P601" s="187"/>
    </row>
    <row r="602" spans="1:16" x14ac:dyDescent="0.3">
      <c r="A602" s="3"/>
      <c r="B602" s="4"/>
      <c r="D602" s="187"/>
      <c r="E602" s="187"/>
      <c r="F602" s="187"/>
      <c r="G602" s="187"/>
      <c r="H602" s="187"/>
      <c r="I602" s="187"/>
      <c r="J602" s="187"/>
      <c r="K602" s="187"/>
      <c r="L602" s="187"/>
      <c r="M602" s="187"/>
      <c r="N602" s="187"/>
      <c r="O602" s="187"/>
      <c r="P602" s="187"/>
    </row>
    <row r="603" spans="1:16" x14ac:dyDescent="0.3">
      <c r="A603" s="3"/>
      <c r="B603" s="4"/>
      <c r="D603" s="187"/>
      <c r="E603" s="187"/>
      <c r="F603" s="187"/>
      <c r="G603" s="187"/>
      <c r="H603" s="187"/>
      <c r="I603" s="187"/>
      <c r="J603" s="187"/>
      <c r="K603" s="187"/>
      <c r="L603" s="187"/>
      <c r="M603" s="187"/>
      <c r="N603" s="187"/>
      <c r="O603" s="187"/>
      <c r="P603" s="187"/>
    </row>
    <row r="604" spans="1:16" x14ac:dyDescent="0.3">
      <c r="A604" s="3"/>
      <c r="B604" s="4"/>
      <c r="D604" s="187"/>
      <c r="E604" s="187"/>
      <c r="F604" s="187"/>
      <c r="G604" s="187"/>
      <c r="H604" s="187"/>
      <c r="I604" s="187"/>
      <c r="J604" s="187"/>
      <c r="K604" s="187"/>
      <c r="L604" s="187"/>
      <c r="M604" s="187"/>
      <c r="N604" s="187"/>
      <c r="O604" s="187"/>
      <c r="P604" s="187"/>
    </row>
    <row r="605" spans="1:16" x14ac:dyDescent="0.3">
      <c r="A605" s="3"/>
      <c r="B605" s="4"/>
      <c r="D605" s="187"/>
      <c r="E605" s="187"/>
      <c r="F605" s="187"/>
      <c r="G605" s="187"/>
      <c r="H605" s="187"/>
      <c r="I605" s="187"/>
      <c r="J605" s="187"/>
      <c r="K605" s="187"/>
      <c r="L605" s="187"/>
      <c r="M605" s="187"/>
      <c r="N605" s="187"/>
      <c r="O605" s="187"/>
      <c r="P605" s="187"/>
    </row>
    <row r="606" spans="1:16" x14ac:dyDescent="0.3">
      <c r="A606" s="3"/>
      <c r="B606" s="4"/>
      <c r="D606" s="187"/>
      <c r="E606" s="187"/>
      <c r="F606" s="187"/>
      <c r="G606" s="187"/>
      <c r="H606" s="187"/>
      <c r="I606" s="187"/>
      <c r="J606" s="187"/>
      <c r="K606" s="187"/>
      <c r="L606" s="187"/>
      <c r="M606" s="187"/>
      <c r="N606" s="187"/>
      <c r="O606" s="187"/>
      <c r="P606" s="187"/>
    </row>
    <row r="607" spans="1:16" x14ac:dyDescent="0.3">
      <c r="A607" s="3"/>
      <c r="B607" s="4"/>
      <c r="D607" s="187"/>
      <c r="E607" s="187"/>
      <c r="F607" s="187"/>
      <c r="G607" s="187"/>
      <c r="H607" s="187"/>
      <c r="I607" s="187"/>
      <c r="J607" s="187"/>
      <c r="K607" s="187"/>
      <c r="L607" s="187"/>
      <c r="M607" s="187"/>
      <c r="N607" s="187"/>
      <c r="O607" s="187"/>
      <c r="P607" s="187"/>
    </row>
    <row r="608" spans="1:16" x14ac:dyDescent="0.3">
      <c r="A608" s="3"/>
      <c r="B608" s="4"/>
      <c r="D608" s="187"/>
      <c r="E608" s="187"/>
      <c r="F608" s="187"/>
      <c r="G608" s="187"/>
      <c r="H608" s="187"/>
      <c r="I608" s="187"/>
      <c r="J608" s="187"/>
      <c r="K608" s="187"/>
      <c r="L608" s="187"/>
      <c r="M608" s="187"/>
      <c r="N608" s="187"/>
      <c r="O608" s="187"/>
      <c r="P608" s="187"/>
    </row>
    <row r="609" spans="1:16" x14ac:dyDescent="0.3">
      <c r="A609" s="3"/>
      <c r="B609" s="4"/>
      <c r="D609" s="187"/>
      <c r="E609" s="187"/>
      <c r="F609" s="187"/>
      <c r="G609" s="187"/>
      <c r="H609" s="187"/>
      <c r="I609" s="187"/>
      <c r="J609" s="187"/>
      <c r="K609" s="187"/>
      <c r="L609" s="187"/>
      <c r="M609" s="187"/>
      <c r="N609" s="187"/>
      <c r="O609" s="187"/>
      <c r="P609" s="187"/>
    </row>
    <row r="610" spans="1:16" x14ac:dyDescent="0.3">
      <c r="A610" s="3"/>
      <c r="B610" s="4"/>
      <c r="D610" s="187"/>
      <c r="E610" s="187"/>
      <c r="F610" s="187"/>
      <c r="G610" s="187"/>
      <c r="H610" s="187"/>
      <c r="I610" s="187"/>
      <c r="J610" s="187"/>
      <c r="K610" s="187"/>
      <c r="L610" s="187"/>
      <c r="M610" s="187"/>
      <c r="N610" s="187"/>
      <c r="O610" s="187"/>
      <c r="P610" s="187"/>
    </row>
    <row r="611" spans="1:16" x14ac:dyDescent="0.3">
      <c r="A611" s="3"/>
      <c r="B611" s="4"/>
      <c r="D611" s="187"/>
      <c r="E611" s="187"/>
      <c r="F611" s="187"/>
      <c r="G611" s="187"/>
      <c r="H611" s="187"/>
      <c r="I611" s="187"/>
      <c r="J611" s="187"/>
      <c r="K611" s="187"/>
      <c r="L611" s="187"/>
      <c r="M611" s="187"/>
      <c r="N611" s="187"/>
      <c r="O611" s="187"/>
      <c r="P611" s="187"/>
    </row>
    <row r="612" spans="1:16" x14ac:dyDescent="0.3">
      <c r="A612" s="3"/>
      <c r="B612" s="4"/>
      <c r="D612" s="187"/>
      <c r="E612" s="187"/>
      <c r="F612" s="187"/>
      <c r="G612" s="187"/>
      <c r="H612" s="187"/>
      <c r="I612" s="187"/>
      <c r="J612" s="187"/>
      <c r="K612" s="187"/>
      <c r="L612" s="187"/>
      <c r="M612" s="187"/>
      <c r="N612" s="187"/>
      <c r="O612" s="187"/>
      <c r="P612" s="187"/>
    </row>
    <row r="613" spans="1:16" x14ac:dyDescent="0.3">
      <c r="A613" s="3"/>
      <c r="B613" s="4"/>
      <c r="D613" s="187"/>
      <c r="E613" s="187"/>
      <c r="F613" s="187"/>
      <c r="G613" s="187"/>
      <c r="H613" s="187"/>
      <c r="I613" s="187"/>
      <c r="J613" s="187"/>
      <c r="K613" s="187"/>
      <c r="L613" s="187"/>
      <c r="M613" s="187"/>
      <c r="N613" s="187"/>
      <c r="O613" s="187"/>
      <c r="P613" s="187"/>
    </row>
    <row r="614" spans="1:16" x14ac:dyDescent="0.3">
      <c r="A614" s="3"/>
      <c r="B614" s="4"/>
      <c r="D614" s="187"/>
      <c r="E614" s="187"/>
      <c r="F614" s="187"/>
      <c r="G614" s="187"/>
      <c r="H614" s="187"/>
      <c r="I614" s="187"/>
      <c r="J614" s="187"/>
      <c r="K614" s="187"/>
      <c r="L614" s="187"/>
      <c r="M614" s="187"/>
      <c r="N614" s="187"/>
      <c r="O614" s="187"/>
      <c r="P614" s="187"/>
    </row>
    <row r="615" spans="1:16" x14ac:dyDescent="0.3">
      <c r="A615" s="3"/>
      <c r="B615" s="4"/>
      <c r="D615" s="187"/>
      <c r="E615" s="187"/>
      <c r="F615" s="187"/>
      <c r="G615" s="187"/>
      <c r="H615" s="187"/>
      <c r="I615" s="187"/>
      <c r="J615" s="187"/>
      <c r="K615" s="187"/>
      <c r="L615" s="187"/>
      <c r="M615" s="187"/>
      <c r="N615" s="187"/>
      <c r="O615" s="187"/>
      <c r="P615" s="187"/>
    </row>
    <row r="616" spans="1:16" x14ac:dyDescent="0.3">
      <c r="A616" s="3"/>
      <c r="B616" s="4"/>
      <c r="D616" s="187"/>
      <c r="E616" s="187"/>
      <c r="F616" s="187"/>
      <c r="G616" s="187"/>
      <c r="H616" s="187"/>
      <c r="I616" s="187"/>
      <c r="J616" s="187"/>
      <c r="K616" s="187"/>
      <c r="L616" s="187"/>
      <c r="M616" s="187"/>
      <c r="N616" s="187"/>
      <c r="O616" s="187"/>
      <c r="P616" s="187"/>
    </row>
    <row r="617" spans="1:16" x14ac:dyDescent="0.3">
      <c r="A617" s="3"/>
      <c r="B617" s="4"/>
      <c r="D617" s="187"/>
      <c r="E617" s="187"/>
      <c r="F617" s="187"/>
      <c r="G617" s="187"/>
      <c r="H617" s="187"/>
      <c r="I617" s="187"/>
      <c r="J617" s="187"/>
      <c r="K617" s="187"/>
      <c r="L617" s="187"/>
      <c r="M617" s="187"/>
      <c r="N617" s="187"/>
      <c r="O617" s="187"/>
      <c r="P617" s="187"/>
    </row>
    <row r="618" spans="1:16" x14ac:dyDescent="0.3">
      <c r="A618" s="3"/>
      <c r="B618" s="4"/>
      <c r="D618" s="187"/>
      <c r="E618" s="187"/>
      <c r="F618" s="187"/>
      <c r="G618" s="187"/>
      <c r="H618" s="187"/>
      <c r="I618" s="187"/>
      <c r="J618" s="187"/>
      <c r="K618" s="187"/>
      <c r="L618" s="187"/>
      <c r="M618" s="187"/>
      <c r="N618" s="187"/>
      <c r="O618" s="187"/>
      <c r="P618" s="187"/>
    </row>
    <row r="619" spans="1:16" x14ac:dyDescent="0.3">
      <c r="A619" s="3"/>
      <c r="B619" s="4"/>
      <c r="D619" s="187"/>
      <c r="E619" s="187"/>
      <c r="F619" s="187"/>
      <c r="G619" s="187"/>
      <c r="H619" s="187"/>
      <c r="I619" s="187"/>
      <c r="J619" s="187"/>
      <c r="K619" s="187"/>
      <c r="L619" s="187"/>
      <c r="M619" s="187"/>
      <c r="N619" s="187"/>
      <c r="O619" s="187"/>
      <c r="P619" s="187"/>
    </row>
    <row r="620" spans="1:16" x14ac:dyDescent="0.3">
      <c r="A620" s="3"/>
      <c r="B620" s="4"/>
      <c r="D620" s="187"/>
      <c r="E620" s="187"/>
      <c r="F620" s="187"/>
      <c r="G620" s="187"/>
      <c r="H620" s="187"/>
      <c r="I620" s="187"/>
      <c r="J620" s="187"/>
      <c r="K620" s="187"/>
      <c r="L620" s="187"/>
      <c r="M620" s="187"/>
      <c r="N620" s="187"/>
      <c r="O620" s="187"/>
      <c r="P620" s="187"/>
    </row>
    <row r="621" spans="1:16" x14ac:dyDescent="0.3">
      <c r="A621" s="3"/>
      <c r="B621" s="4"/>
      <c r="D621" s="187"/>
      <c r="E621" s="187"/>
      <c r="F621" s="187"/>
      <c r="G621" s="187"/>
      <c r="H621" s="187"/>
      <c r="I621" s="187"/>
      <c r="J621" s="187"/>
      <c r="K621" s="187"/>
      <c r="L621" s="187"/>
      <c r="M621" s="187"/>
      <c r="N621" s="187"/>
      <c r="O621" s="187"/>
      <c r="P621" s="187"/>
    </row>
    <row r="622" spans="1:16" x14ac:dyDescent="0.3">
      <c r="A622" s="3"/>
      <c r="B622" s="4"/>
      <c r="D622" s="187"/>
      <c r="E622" s="187"/>
      <c r="F622" s="187"/>
      <c r="G622" s="187"/>
      <c r="H622" s="187"/>
      <c r="I622" s="187"/>
      <c r="J622" s="187"/>
      <c r="K622" s="187"/>
      <c r="L622" s="187"/>
      <c r="M622" s="187"/>
      <c r="N622" s="187"/>
      <c r="O622" s="187"/>
      <c r="P622" s="187"/>
    </row>
    <row r="623" spans="1:16" x14ac:dyDescent="0.3">
      <c r="A623" s="3"/>
      <c r="B623" s="4"/>
      <c r="D623" s="187"/>
      <c r="E623" s="187"/>
      <c r="F623" s="187"/>
      <c r="G623" s="187"/>
      <c r="H623" s="187"/>
      <c r="I623" s="187"/>
      <c r="J623" s="187"/>
      <c r="K623" s="187"/>
      <c r="L623" s="187"/>
      <c r="M623" s="187"/>
      <c r="N623" s="187"/>
      <c r="O623" s="187"/>
      <c r="P623" s="187"/>
    </row>
    <row r="624" spans="1:16" x14ac:dyDescent="0.3">
      <c r="A624" s="3"/>
      <c r="B624" s="4"/>
      <c r="D624" s="187"/>
      <c r="E624" s="187"/>
      <c r="F624" s="187"/>
      <c r="G624" s="187"/>
      <c r="H624" s="187"/>
      <c r="I624" s="187"/>
      <c r="J624" s="187"/>
      <c r="K624" s="187"/>
      <c r="L624" s="187"/>
      <c r="M624" s="187"/>
      <c r="N624" s="187"/>
      <c r="O624" s="187"/>
      <c r="P624" s="187"/>
    </row>
    <row r="625" spans="1:16" x14ac:dyDescent="0.3">
      <c r="A625" s="3"/>
      <c r="B625" s="4"/>
      <c r="D625" s="187"/>
      <c r="E625" s="187"/>
      <c r="F625" s="187"/>
      <c r="G625" s="187"/>
      <c r="H625" s="187"/>
      <c r="I625" s="187"/>
      <c r="J625" s="187"/>
      <c r="K625" s="187"/>
      <c r="L625" s="187"/>
      <c r="M625" s="187"/>
      <c r="N625" s="187"/>
      <c r="O625" s="187"/>
      <c r="P625" s="187"/>
    </row>
    <row r="626" spans="1:16" x14ac:dyDescent="0.3">
      <c r="A626" s="3"/>
      <c r="B626" s="4"/>
      <c r="D626" s="187"/>
      <c r="E626" s="187"/>
      <c r="F626" s="187"/>
      <c r="G626" s="187"/>
      <c r="H626" s="187"/>
      <c r="I626" s="187"/>
      <c r="J626" s="187"/>
      <c r="K626" s="187"/>
      <c r="L626" s="187"/>
      <c r="M626" s="187"/>
      <c r="N626" s="187"/>
      <c r="O626" s="187"/>
      <c r="P626" s="187"/>
    </row>
    <row r="627" spans="1:16" x14ac:dyDescent="0.3">
      <c r="A627" s="3"/>
      <c r="B627" s="4"/>
      <c r="D627" s="187"/>
      <c r="E627" s="187"/>
      <c r="F627" s="187"/>
      <c r="G627" s="187"/>
      <c r="H627" s="187"/>
      <c r="I627" s="187"/>
      <c r="J627" s="187"/>
      <c r="K627" s="187"/>
      <c r="L627" s="187"/>
      <c r="M627" s="187"/>
      <c r="N627" s="187"/>
      <c r="O627" s="187"/>
      <c r="P627" s="187"/>
    </row>
    <row r="628" spans="1:16" x14ac:dyDescent="0.3">
      <c r="A628" s="3"/>
      <c r="B628" s="4"/>
      <c r="D628" s="187"/>
      <c r="E628" s="187"/>
      <c r="F628" s="187"/>
      <c r="G628" s="187"/>
      <c r="H628" s="187"/>
      <c r="I628" s="187"/>
      <c r="J628" s="187"/>
      <c r="K628" s="187"/>
      <c r="L628" s="187"/>
      <c r="M628" s="187"/>
      <c r="N628" s="187"/>
      <c r="O628" s="187"/>
      <c r="P628" s="187"/>
    </row>
    <row r="629" spans="1:16" x14ac:dyDescent="0.3">
      <c r="A629" s="3"/>
      <c r="B629" s="4"/>
      <c r="D629" s="187"/>
      <c r="E629" s="187"/>
      <c r="F629" s="187"/>
      <c r="G629" s="187"/>
      <c r="H629" s="187"/>
      <c r="I629" s="187"/>
      <c r="J629" s="187"/>
      <c r="K629" s="187"/>
      <c r="L629" s="187"/>
      <c r="M629" s="187"/>
      <c r="N629" s="187"/>
      <c r="O629" s="187"/>
      <c r="P629" s="187"/>
    </row>
    <row r="630" spans="1:16" x14ac:dyDescent="0.3">
      <c r="A630" s="3"/>
      <c r="B630" s="4"/>
      <c r="D630" s="187"/>
      <c r="E630" s="187"/>
      <c r="F630" s="187"/>
      <c r="G630" s="187"/>
      <c r="H630" s="187"/>
      <c r="I630" s="187"/>
      <c r="J630" s="187"/>
      <c r="K630" s="187"/>
      <c r="L630" s="187"/>
      <c r="M630" s="187"/>
      <c r="N630" s="187"/>
      <c r="O630" s="187"/>
      <c r="P630" s="187"/>
    </row>
    <row r="631" spans="1:16" x14ac:dyDescent="0.3">
      <c r="A631" s="3"/>
      <c r="B631" s="4"/>
      <c r="D631" s="187"/>
      <c r="E631" s="187"/>
      <c r="F631" s="187"/>
      <c r="G631" s="187"/>
      <c r="H631" s="187"/>
      <c r="I631" s="187"/>
      <c r="J631" s="187"/>
      <c r="K631" s="187"/>
      <c r="L631" s="187"/>
      <c r="M631" s="187"/>
      <c r="N631" s="187"/>
      <c r="O631" s="187"/>
      <c r="P631" s="187"/>
    </row>
    <row r="632" spans="1:16" x14ac:dyDescent="0.3">
      <c r="A632" s="3"/>
      <c r="B632" s="4"/>
      <c r="D632" s="187"/>
      <c r="E632" s="187"/>
      <c r="F632" s="187"/>
      <c r="G632" s="187"/>
      <c r="H632" s="187"/>
      <c r="I632" s="187"/>
      <c r="J632" s="187"/>
      <c r="K632" s="187"/>
      <c r="L632" s="187"/>
      <c r="M632" s="187"/>
      <c r="N632" s="187"/>
      <c r="O632" s="187"/>
      <c r="P632" s="187"/>
    </row>
    <row r="633" spans="1:16" x14ac:dyDescent="0.3">
      <c r="A633" s="3"/>
      <c r="B633" s="4"/>
      <c r="D633" s="187"/>
      <c r="E633" s="187"/>
      <c r="F633" s="187"/>
      <c r="G633" s="187"/>
      <c r="H633" s="187"/>
      <c r="I633" s="187"/>
      <c r="J633" s="187"/>
      <c r="K633" s="187"/>
      <c r="L633" s="187"/>
      <c r="M633" s="187"/>
      <c r="N633" s="187"/>
      <c r="O633" s="187"/>
      <c r="P633" s="187"/>
    </row>
    <row r="634" spans="1:16" x14ac:dyDescent="0.3">
      <c r="A634" s="3"/>
      <c r="B634" s="4"/>
      <c r="D634" s="187"/>
      <c r="E634" s="187"/>
      <c r="F634" s="187"/>
      <c r="G634" s="187"/>
      <c r="H634" s="187"/>
      <c r="I634" s="187"/>
      <c r="J634" s="187"/>
      <c r="K634" s="187"/>
      <c r="L634" s="187"/>
      <c r="M634" s="187"/>
      <c r="N634" s="187"/>
      <c r="O634" s="187"/>
      <c r="P634" s="187"/>
    </row>
    <row r="635" spans="1:16" x14ac:dyDescent="0.3">
      <c r="A635" s="3"/>
      <c r="B635" s="4"/>
      <c r="D635" s="187"/>
      <c r="E635" s="187"/>
      <c r="F635" s="187"/>
      <c r="G635" s="187"/>
      <c r="H635" s="187"/>
      <c r="I635" s="187"/>
      <c r="J635" s="187"/>
      <c r="K635" s="187"/>
      <c r="L635" s="187"/>
      <c r="M635" s="187"/>
      <c r="N635" s="187"/>
      <c r="O635" s="187"/>
      <c r="P635" s="187"/>
    </row>
    <row r="636" spans="1:16" x14ac:dyDescent="0.3">
      <c r="A636" s="3"/>
      <c r="B636" s="4"/>
      <c r="D636" s="187"/>
      <c r="E636" s="187"/>
      <c r="F636" s="187"/>
      <c r="G636" s="187"/>
      <c r="H636" s="187"/>
      <c r="I636" s="187"/>
      <c r="J636" s="187"/>
      <c r="K636" s="187"/>
      <c r="L636" s="187"/>
      <c r="M636" s="187"/>
      <c r="N636" s="187"/>
      <c r="O636" s="187"/>
      <c r="P636" s="187"/>
    </row>
    <row r="637" spans="1:16" x14ac:dyDescent="0.3">
      <c r="A637" s="3"/>
      <c r="B637" s="4"/>
      <c r="D637" s="187"/>
      <c r="E637" s="187"/>
      <c r="F637" s="187"/>
      <c r="G637" s="187"/>
      <c r="H637" s="187"/>
      <c r="I637" s="187"/>
      <c r="J637" s="187"/>
      <c r="K637" s="187"/>
      <c r="L637" s="187"/>
      <c r="M637" s="187"/>
      <c r="N637" s="187"/>
      <c r="O637" s="187"/>
      <c r="P637" s="187"/>
    </row>
    <row r="638" spans="1:16" x14ac:dyDescent="0.3">
      <c r="A638" s="3"/>
      <c r="B638" s="4"/>
      <c r="D638" s="187"/>
      <c r="E638" s="187"/>
      <c r="F638" s="187"/>
      <c r="G638" s="187"/>
      <c r="H638" s="187"/>
      <c r="I638" s="187"/>
      <c r="J638" s="187"/>
      <c r="K638" s="187"/>
      <c r="L638" s="187"/>
      <c r="M638" s="187"/>
      <c r="N638" s="187"/>
      <c r="O638" s="187"/>
      <c r="P638" s="187"/>
    </row>
    <row r="639" spans="1:16" x14ac:dyDescent="0.3">
      <c r="A639" s="3"/>
      <c r="B639" s="4"/>
      <c r="D639" s="187"/>
      <c r="E639" s="187"/>
      <c r="F639" s="187"/>
      <c r="G639" s="187"/>
      <c r="H639" s="187"/>
      <c r="I639" s="187"/>
      <c r="J639" s="187"/>
      <c r="K639" s="187"/>
      <c r="L639" s="187"/>
      <c r="M639" s="187"/>
      <c r="N639" s="187"/>
      <c r="O639" s="187"/>
      <c r="P639" s="187"/>
    </row>
    <row r="640" spans="1:16" x14ac:dyDescent="0.3">
      <c r="A640" s="3"/>
      <c r="B640" s="4"/>
      <c r="D640" s="187"/>
      <c r="E640" s="187"/>
      <c r="F640" s="187"/>
      <c r="G640" s="187"/>
      <c r="H640" s="187"/>
      <c r="I640" s="187"/>
      <c r="J640" s="187"/>
      <c r="K640" s="187"/>
      <c r="L640" s="187"/>
      <c r="M640" s="187"/>
      <c r="N640" s="187"/>
      <c r="O640" s="187"/>
      <c r="P640" s="187"/>
    </row>
    <row r="641" spans="1:16" x14ac:dyDescent="0.3">
      <c r="A641" s="3"/>
      <c r="B641" s="4"/>
      <c r="D641" s="187"/>
      <c r="E641" s="187"/>
      <c r="F641" s="187"/>
      <c r="G641" s="187"/>
      <c r="H641" s="187"/>
      <c r="I641" s="187"/>
      <c r="J641" s="187"/>
      <c r="K641" s="187"/>
      <c r="L641" s="187"/>
      <c r="M641" s="187"/>
      <c r="N641" s="187"/>
      <c r="O641" s="187"/>
      <c r="P641" s="187"/>
    </row>
    <row r="642" spans="1:16" x14ac:dyDescent="0.3">
      <c r="A642" s="3"/>
      <c r="B642" s="4"/>
      <c r="D642" s="187"/>
      <c r="E642" s="187"/>
      <c r="F642" s="187"/>
      <c r="G642" s="187"/>
      <c r="H642" s="187"/>
      <c r="I642" s="187"/>
      <c r="J642" s="187"/>
      <c r="K642" s="187"/>
      <c r="L642" s="187"/>
      <c r="M642" s="187"/>
      <c r="N642" s="187"/>
      <c r="O642" s="187"/>
      <c r="P642" s="187"/>
    </row>
    <row r="643" spans="1:16" x14ac:dyDescent="0.3">
      <c r="A643" s="3"/>
      <c r="B643" s="4"/>
      <c r="D643" s="187"/>
      <c r="E643" s="187"/>
      <c r="F643" s="187"/>
      <c r="G643" s="187"/>
      <c r="H643" s="187"/>
      <c r="I643" s="187"/>
      <c r="J643" s="187"/>
      <c r="K643" s="187"/>
      <c r="L643" s="187"/>
      <c r="M643" s="187"/>
      <c r="N643" s="187"/>
      <c r="O643" s="187"/>
      <c r="P643" s="187"/>
    </row>
    <row r="644" spans="1:16" x14ac:dyDescent="0.3">
      <c r="A644" s="3"/>
      <c r="B644" s="4"/>
      <c r="D644" s="187"/>
      <c r="E644" s="187"/>
      <c r="F644" s="187"/>
      <c r="G644" s="187"/>
      <c r="H644" s="187"/>
      <c r="I644" s="187"/>
      <c r="J644" s="187"/>
      <c r="K644" s="187"/>
      <c r="L644" s="187"/>
      <c r="M644" s="187"/>
      <c r="N644" s="187"/>
      <c r="O644" s="187"/>
      <c r="P644" s="187"/>
    </row>
    <row r="645" spans="1:16" x14ac:dyDescent="0.3">
      <c r="A645" s="3"/>
      <c r="B645" s="4"/>
      <c r="D645" s="187"/>
      <c r="E645" s="187"/>
      <c r="F645" s="187"/>
      <c r="G645" s="187"/>
      <c r="H645" s="187"/>
      <c r="I645" s="187"/>
      <c r="J645" s="187"/>
      <c r="K645" s="187"/>
      <c r="L645" s="187"/>
      <c r="M645" s="187"/>
      <c r="N645" s="187"/>
      <c r="O645" s="187"/>
      <c r="P645" s="187"/>
    </row>
    <row r="646" spans="1:16" x14ac:dyDescent="0.3">
      <c r="A646" s="3"/>
      <c r="B646" s="4"/>
      <c r="D646" s="187"/>
      <c r="E646" s="187"/>
      <c r="F646" s="187"/>
      <c r="G646" s="187"/>
      <c r="H646" s="187"/>
      <c r="I646" s="187"/>
      <c r="J646" s="187"/>
      <c r="K646" s="187"/>
      <c r="L646" s="187"/>
      <c r="M646" s="187"/>
      <c r="N646" s="187"/>
      <c r="O646" s="187"/>
      <c r="P646" s="187"/>
    </row>
    <row r="647" spans="1:16" x14ac:dyDescent="0.3">
      <c r="A647" s="3"/>
      <c r="B647" s="4"/>
      <c r="D647" s="187"/>
      <c r="E647" s="187"/>
      <c r="F647" s="187"/>
      <c r="G647" s="187"/>
      <c r="H647" s="187"/>
      <c r="I647" s="187"/>
      <c r="J647" s="187"/>
      <c r="K647" s="187"/>
      <c r="L647" s="187"/>
      <c r="M647" s="187"/>
      <c r="N647" s="187"/>
      <c r="O647" s="187"/>
      <c r="P647" s="187"/>
    </row>
    <row r="648" spans="1:16" x14ac:dyDescent="0.3">
      <c r="A648" s="3"/>
      <c r="B648" s="4"/>
      <c r="D648" s="187"/>
      <c r="E648" s="187"/>
      <c r="F648" s="187"/>
      <c r="G648" s="187"/>
      <c r="H648" s="187"/>
      <c r="I648" s="187"/>
      <c r="J648" s="187"/>
      <c r="K648" s="187"/>
      <c r="L648" s="187"/>
      <c r="M648" s="187"/>
      <c r="N648" s="187"/>
      <c r="O648" s="187"/>
      <c r="P648" s="187"/>
    </row>
    <row r="649" spans="1:16" x14ac:dyDescent="0.3">
      <c r="A649" s="3"/>
      <c r="B649" s="4"/>
      <c r="D649" s="187"/>
      <c r="E649" s="187"/>
      <c r="F649" s="187"/>
      <c r="G649" s="187"/>
      <c r="H649" s="187"/>
      <c r="I649" s="187"/>
      <c r="J649" s="187"/>
      <c r="K649" s="187"/>
      <c r="L649" s="187"/>
      <c r="M649" s="187"/>
      <c r="N649" s="187"/>
      <c r="O649" s="187"/>
      <c r="P649" s="187"/>
    </row>
    <row r="650" spans="1:16" x14ac:dyDescent="0.3">
      <c r="A650" s="3"/>
      <c r="B650" s="4"/>
      <c r="D650" s="187"/>
      <c r="E650" s="187"/>
      <c r="F650" s="187"/>
      <c r="G650" s="187"/>
      <c r="H650" s="187"/>
      <c r="I650" s="187"/>
      <c r="J650" s="187"/>
      <c r="K650" s="187"/>
      <c r="L650" s="187"/>
      <c r="M650" s="187"/>
      <c r="N650" s="187"/>
      <c r="O650" s="187"/>
      <c r="P650" s="187"/>
    </row>
    <row r="651" spans="1:16" x14ac:dyDescent="0.3">
      <c r="A651" s="3"/>
      <c r="B651" s="4"/>
      <c r="D651" s="187"/>
      <c r="E651" s="187"/>
      <c r="F651" s="187"/>
      <c r="G651" s="187"/>
      <c r="H651" s="187"/>
      <c r="I651" s="187"/>
      <c r="J651" s="187"/>
      <c r="K651" s="187"/>
      <c r="L651" s="187"/>
      <c r="M651" s="187"/>
      <c r="N651" s="187"/>
      <c r="O651" s="187"/>
      <c r="P651" s="187"/>
    </row>
    <row r="652" spans="1:16" x14ac:dyDescent="0.3">
      <c r="A652" s="3"/>
      <c r="B652" s="4"/>
      <c r="D652" s="187"/>
      <c r="E652" s="187"/>
      <c r="F652" s="187"/>
      <c r="G652" s="187"/>
      <c r="H652" s="187"/>
      <c r="I652" s="187"/>
      <c r="J652" s="187"/>
      <c r="K652" s="187"/>
      <c r="L652" s="187"/>
      <c r="M652" s="187"/>
      <c r="N652" s="187"/>
      <c r="O652" s="187"/>
      <c r="P652" s="187"/>
    </row>
    <row r="653" spans="1:16" x14ac:dyDescent="0.3">
      <c r="A653" s="3"/>
      <c r="B653" s="4"/>
      <c r="D653" s="187"/>
      <c r="E653" s="187"/>
      <c r="F653" s="187"/>
      <c r="G653" s="187"/>
      <c r="H653" s="187"/>
      <c r="I653" s="187"/>
      <c r="J653" s="187"/>
      <c r="K653" s="187"/>
      <c r="L653" s="187"/>
      <c r="M653" s="187"/>
      <c r="N653" s="187"/>
      <c r="O653" s="187"/>
      <c r="P653" s="187"/>
    </row>
    <row r="654" spans="1:16" x14ac:dyDescent="0.3">
      <c r="A654" s="3"/>
      <c r="B654" s="4"/>
      <c r="D654" s="187"/>
      <c r="E654" s="187"/>
      <c r="F654" s="187"/>
      <c r="G654" s="187"/>
      <c r="H654" s="187"/>
      <c r="I654" s="187"/>
      <c r="J654" s="187"/>
      <c r="K654" s="187"/>
      <c r="L654" s="187"/>
      <c r="M654" s="187"/>
      <c r="N654" s="187"/>
      <c r="O654" s="187"/>
      <c r="P654" s="187"/>
    </row>
    <row r="655" spans="1:16" x14ac:dyDescent="0.3">
      <c r="A655" s="3"/>
      <c r="B655" s="4"/>
      <c r="D655" s="187"/>
      <c r="E655" s="187"/>
      <c r="F655" s="187"/>
      <c r="G655" s="187"/>
      <c r="H655" s="187"/>
      <c r="I655" s="187"/>
      <c r="J655" s="187"/>
      <c r="K655" s="187"/>
      <c r="L655" s="187"/>
      <c r="M655" s="187"/>
      <c r="N655" s="187"/>
      <c r="O655" s="187"/>
      <c r="P655" s="187"/>
    </row>
    <row r="656" spans="1:16" x14ac:dyDescent="0.3">
      <c r="A656" s="3"/>
      <c r="B656" s="4"/>
      <c r="D656" s="187"/>
      <c r="E656" s="187"/>
      <c r="F656" s="187"/>
      <c r="G656" s="187"/>
      <c r="H656" s="187"/>
      <c r="I656" s="187"/>
      <c r="J656" s="187"/>
      <c r="K656" s="187"/>
      <c r="L656" s="187"/>
      <c r="M656" s="187"/>
      <c r="N656" s="187"/>
      <c r="O656" s="187"/>
      <c r="P656" s="187"/>
    </row>
    <row r="657" spans="1:16" x14ac:dyDescent="0.3">
      <c r="A657" s="3"/>
      <c r="B657" s="4"/>
      <c r="D657" s="187"/>
      <c r="E657" s="187"/>
      <c r="F657" s="187"/>
      <c r="G657" s="187"/>
      <c r="H657" s="187"/>
      <c r="I657" s="187"/>
      <c r="J657" s="187"/>
      <c r="K657" s="187"/>
      <c r="L657" s="187"/>
      <c r="M657" s="187"/>
      <c r="N657" s="187"/>
      <c r="O657" s="187"/>
      <c r="P657" s="187"/>
    </row>
    <row r="658" spans="1:16" x14ac:dyDescent="0.3">
      <c r="A658" s="3"/>
      <c r="B658" s="4"/>
      <c r="D658" s="187"/>
      <c r="E658" s="187"/>
      <c r="F658" s="187"/>
      <c r="G658" s="187"/>
      <c r="H658" s="187"/>
      <c r="I658" s="187"/>
      <c r="J658" s="187"/>
      <c r="K658" s="187"/>
      <c r="L658" s="187"/>
      <c r="M658" s="187"/>
      <c r="N658" s="187"/>
      <c r="O658" s="187"/>
      <c r="P658" s="187"/>
    </row>
    <row r="659" spans="1:16" x14ac:dyDescent="0.3">
      <c r="A659" s="3"/>
      <c r="B659" s="4"/>
      <c r="D659" s="187"/>
      <c r="E659" s="187"/>
      <c r="F659" s="187"/>
      <c r="G659" s="187"/>
      <c r="H659" s="187"/>
      <c r="I659" s="187"/>
      <c r="J659" s="187"/>
      <c r="K659" s="187"/>
      <c r="L659" s="187"/>
      <c r="M659" s="187"/>
      <c r="N659" s="187"/>
      <c r="O659" s="187"/>
      <c r="P659" s="187"/>
    </row>
    <row r="660" spans="1:16" x14ac:dyDescent="0.3">
      <c r="A660" s="3"/>
      <c r="B660" s="4"/>
      <c r="D660" s="187"/>
      <c r="E660" s="187"/>
      <c r="F660" s="187"/>
      <c r="G660" s="187"/>
      <c r="H660" s="187"/>
      <c r="I660" s="187"/>
      <c r="J660" s="187"/>
      <c r="K660" s="187"/>
      <c r="L660" s="187"/>
      <c r="M660" s="187"/>
      <c r="N660" s="187"/>
      <c r="O660" s="187"/>
      <c r="P660" s="187"/>
    </row>
    <row r="661" spans="1:16" x14ac:dyDescent="0.3">
      <c r="A661" s="3"/>
      <c r="B661" s="4"/>
      <c r="D661" s="187"/>
      <c r="E661" s="187"/>
      <c r="F661" s="187"/>
      <c r="G661" s="187"/>
      <c r="H661" s="187"/>
      <c r="I661" s="187"/>
      <c r="J661" s="187"/>
      <c r="K661" s="187"/>
      <c r="L661" s="187"/>
      <c r="M661" s="187"/>
      <c r="N661" s="187"/>
      <c r="O661" s="187"/>
      <c r="P661" s="187"/>
    </row>
    <row r="662" spans="1:16" x14ac:dyDescent="0.3">
      <c r="A662" s="3"/>
      <c r="B662" s="4"/>
      <c r="D662" s="187"/>
      <c r="E662" s="187"/>
      <c r="F662" s="187"/>
      <c r="G662" s="187"/>
      <c r="H662" s="187"/>
      <c r="I662" s="187"/>
      <c r="J662" s="187"/>
      <c r="K662" s="187"/>
      <c r="L662" s="187"/>
      <c r="M662" s="187"/>
      <c r="N662" s="187"/>
      <c r="O662" s="187"/>
      <c r="P662" s="187"/>
    </row>
    <row r="663" spans="1:16" x14ac:dyDescent="0.3">
      <c r="A663" s="3"/>
      <c r="B663" s="4"/>
      <c r="D663" s="187"/>
      <c r="E663" s="187"/>
      <c r="F663" s="187"/>
      <c r="G663" s="187"/>
      <c r="H663" s="187"/>
      <c r="I663" s="187"/>
      <c r="J663" s="187"/>
      <c r="K663" s="187"/>
      <c r="L663" s="187"/>
      <c r="M663" s="187"/>
      <c r="N663" s="187"/>
      <c r="O663" s="187"/>
      <c r="P663" s="187"/>
    </row>
    <row r="664" spans="1:16" x14ac:dyDescent="0.3">
      <c r="A664" s="3"/>
      <c r="B664" s="4"/>
      <c r="D664" s="187"/>
      <c r="E664" s="187"/>
      <c r="F664" s="187"/>
      <c r="G664" s="187"/>
      <c r="H664" s="187"/>
      <c r="I664" s="187"/>
      <c r="J664" s="187"/>
      <c r="K664" s="187"/>
      <c r="L664" s="187"/>
      <c r="M664" s="187"/>
      <c r="N664" s="187"/>
      <c r="O664" s="187"/>
      <c r="P664" s="187"/>
    </row>
    <row r="665" spans="1:16" x14ac:dyDescent="0.3">
      <c r="A665" s="3"/>
      <c r="B665" s="4"/>
      <c r="D665" s="187"/>
      <c r="E665" s="187"/>
      <c r="F665" s="187"/>
      <c r="G665" s="187"/>
      <c r="H665" s="187"/>
      <c r="I665" s="187"/>
      <c r="J665" s="187"/>
      <c r="K665" s="187"/>
      <c r="L665" s="187"/>
      <c r="M665" s="187"/>
      <c r="N665" s="187"/>
      <c r="O665" s="187"/>
      <c r="P665" s="187"/>
    </row>
    <row r="666" spans="1:16" x14ac:dyDescent="0.3">
      <c r="A666" s="3"/>
      <c r="B666" s="4"/>
      <c r="D666" s="187"/>
      <c r="E666" s="187"/>
      <c r="F666" s="187"/>
      <c r="G666" s="187"/>
      <c r="H666" s="187"/>
      <c r="I666" s="187"/>
      <c r="J666" s="187"/>
      <c r="K666" s="187"/>
      <c r="L666" s="187"/>
      <c r="M666" s="187"/>
      <c r="N666" s="187"/>
      <c r="O666" s="187"/>
      <c r="P666" s="187"/>
    </row>
    <row r="667" spans="1:16" x14ac:dyDescent="0.3">
      <c r="A667" s="3"/>
      <c r="B667" s="4"/>
      <c r="D667" s="187"/>
      <c r="E667" s="187"/>
      <c r="F667" s="187"/>
      <c r="G667" s="187"/>
      <c r="H667" s="187"/>
      <c r="I667" s="187"/>
      <c r="J667" s="187"/>
      <c r="K667" s="187"/>
      <c r="L667" s="187"/>
      <c r="M667" s="187"/>
      <c r="N667" s="187"/>
      <c r="O667" s="187"/>
      <c r="P667" s="187"/>
    </row>
    <row r="668" spans="1:16" x14ac:dyDescent="0.3">
      <c r="A668" s="3"/>
      <c r="B668" s="4"/>
      <c r="D668" s="187"/>
      <c r="E668" s="187"/>
      <c r="F668" s="187"/>
      <c r="G668" s="187"/>
      <c r="H668" s="187"/>
      <c r="I668" s="187"/>
      <c r="J668" s="187"/>
      <c r="K668" s="187"/>
      <c r="L668" s="187"/>
      <c r="M668" s="187"/>
      <c r="N668" s="187"/>
      <c r="O668" s="187"/>
      <c r="P668" s="187"/>
    </row>
    <row r="669" spans="1:16" x14ac:dyDescent="0.3">
      <c r="A669" s="3"/>
      <c r="B669" s="4"/>
      <c r="D669" s="187"/>
      <c r="E669" s="187"/>
      <c r="F669" s="187"/>
      <c r="G669" s="187"/>
      <c r="H669" s="187"/>
      <c r="I669" s="187"/>
      <c r="J669" s="187"/>
      <c r="K669" s="187"/>
      <c r="L669" s="187"/>
      <c r="M669" s="187"/>
      <c r="N669" s="187"/>
      <c r="O669" s="187"/>
      <c r="P669" s="187"/>
    </row>
    <row r="670" spans="1:16" x14ac:dyDescent="0.3">
      <c r="A670" s="3"/>
      <c r="B670" s="4"/>
      <c r="D670" s="187"/>
      <c r="E670" s="187"/>
      <c r="F670" s="187"/>
      <c r="G670" s="187"/>
      <c r="H670" s="187"/>
      <c r="I670" s="187"/>
      <c r="J670" s="187"/>
      <c r="K670" s="187"/>
      <c r="L670" s="187"/>
      <c r="M670" s="187"/>
      <c r="N670" s="187"/>
      <c r="O670" s="187"/>
      <c r="P670" s="187"/>
    </row>
    <row r="671" spans="1:16" x14ac:dyDescent="0.3">
      <c r="A671" s="3"/>
      <c r="B671" s="4"/>
      <c r="D671" s="187"/>
      <c r="E671" s="187"/>
      <c r="F671" s="187"/>
      <c r="G671" s="187"/>
      <c r="H671" s="187"/>
      <c r="I671" s="187"/>
      <c r="J671" s="187"/>
      <c r="K671" s="187"/>
      <c r="L671" s="187"/>
      <c r="M671" s="187"/>
      <c r="N671" s="187"/>
      <c r="O671" s="187"/>
      <c r="P671" s="187"/>
    </row>
    <row r="672" spans="1:16" x14ac:dyDescent="0.3">
      <c r="A672" s="3"/>
      <c r="B672" s="4"/>
      <c r="D672" s="187"/>
      <c r="E672" s="187"/>
      <c r="F672" s="187"/>
      <c r="G672" s="187"/>
      <c r="H672" s="187"/>
      <c r="I672" s="187"/>
      <c r="J672" s="187"/>
      <c r="K672" s="187"/>
      <c r="L672" s="187"/>
      <c r="M672" s="187"/>
      <c r="N672" s="187"/>
      <c r="O672" s="187"/>
      <c r="P672" s="187"/>
    </row>
    <row r="673" spans="1:16" x14ac:dyDescent="0.3">
      <c r="A673" s="3"/>
      <c r="B673" s="4"/>
      <c r="D673" s="187"/>
      <c r="E673" s="187"/>
      <c r="F673" s="187"/>
      <c r="G673" s="187"/>
      <c r="H673" s="187"/>
      <c r="I673" s="187"/>
      <c r="J673" s="187"/>
      <c r="K673" s="187"/>
      <c r="L673" s="187"/>
      <c r="M673" s="187"/>
      <c r="N673" s="187"/>
      <c r="O673" s="187"/>
      <c r="P673" s="187"/>
    </row>
    <row r="674" spans="1:16" x14ac:dyDescent="0.3">
      <c r="A674" s="3"/>
      <c r="B674" s="4"/>
      <c r="D674" s="187"/>
      <c r="E674" s="187"/>
      <c r="F674" s="187"/>
      <c r="G674" s="187"/>
      <c r="H674" s="187"/>
      <c r="I674" s="187"/>
      <c r="J674" s="187"/>
      <c r="K674" s="187"/>
      <c r="L674" s="187"/>
      <c r="M674" s="187"/>
      <c r="N674" s="187"/>
      <c r="O674" s="187"/>
      <c r="P674" s="187"/>
    </row>
    <row r="675" spans="1:16" x14ac:dyDescent="0.3">
      <c r="A675" s="3"/>
      <c r="B675" s="4"/>
      <c r="D675" s="187"/>
      <c r="E675" s="187"/>
      <c r="F675" s="187"/>
      <c r="G675" s="187"/>
      <c r="H675" s="187"/>
      <c r="I675" s="187"/>
      <c r="J675" s="187"/>
      <c r="K675" s="187"/>
      <c r="L675" s="187"/>
      <c r="M675" s="187"/>
      <c r="N675" s="187"/>
      <c r="O675" s="187"/>
      <c r="P675" s="187"/>
    </row>
    <row r="676" spans="1:16" x14ac:dyDescent="0.3">
      <c r="A676" s="3"/>
      <c r="B676" s="4"/>
      <c r="D676" s="187"/>
      <c r="E676" s="187"/>
      <c r="F676" s="187"/>
      <c r="G676" s="187"/>
      <c r="H676" s="187"/>
      <c r="I676" s="187"/>
      <c r="J676" s="187"/>
      <c r="K676" s="187"/>
      <c r="L676" s="187"/>
      <c r="M676" s="187"/>
      <c r="N676" s="187"/>
      <c r="O676" s="187"/>
      <c r="P676" s="187"/>
    </row>
    <row r="677" spans="1:16" x14ac:dyDescent="0.3">
      <c r="A677" s="3"/>
      <c r="B677" s="4"/>
      <c r="D677" s="187"/>
      <c r="E677" s="187"/>
      <c r="F677" s="187"/>
      <c r="G677" s="187"/>
      <c r="H677" s="187"/>
      <c r="I677" s="187"/>
      <c r="J677" s="187"/>
      <c r="K677" s="187"/>
      <c r="L677" s="187"/>
      <c r="M677" s="187"/>
      <c r="N677" s="187"/>
      <c r="O677" s="187"/>
      <c r="P677" s="187"/>
    </row>
    <row r="678" spans="1:16" x14ac:dyDescent="0.3">
      <c r="A678" s="3"/>
      <c r="B678" s="4"/>
      <c r="D678" s="187"/>
      <c r="E678" s="187"/>
      <c r="F678" s="187"/>
      <c r="G678" s="187"/>
      <c r="H678" s="187"/>
      <c r="I678" s="187"/>
      <c r="J678" s="187"/>
      <c r="K678" s="187"/>
      <c r="L678" s="187"/>
      <c r="M678" s="187"/>
      <c r="N678" s="187"/>
      <c r="O678" s="187"/>
      <c r="P678" s="187"/>
    </row>
    <row r="679" spans="1:16" x14ac:dyDescent="0.3">
      <c r="A679" s="3"/>
      <c r="B679" s="4"/>
      <c r="D679" s="187"/>
      <c r="E679" s="187"/>
      <c r="F679" s="187"/>
      <c r="G679" s="187"/>
      <c r="H679" s="187"/>
      <c r="I679" s="187"/>
      <c r="J679" s="187"/>
      <c r="K679" s="187"/>
      <c r="L679" s="187"/>
      <c r="M679" s="187"/>
      <c r="N679" s="187"/>
      <c r="O679" s="187"/>
      <c r="P679" s="187"/>
    </row>
    <row r="680" spans="1:16" x14ac:dyDescent="0.3">
      <c r="A680" s="3"/>
      <c r="B680" s="4"/>
      <c r="D680" s="187"/>
      <c r="E680" s="187"/>
      <c r="F680" s="187"/>
      <c r="G680" s="187"/>
      <c r="H680" s="187"/>
      <c r="I680" s="187"/>
      <c r="J680" s="187"/>
      <c r="K680" s="187"/>
      <c r="L680" s="187"/>
      <c r="M680" s="187"/>
      <c r="N680" s="187"/>
      <c r="O680" s="187"/>
      <c r="P680" s="187"/>
    </row>
    <row r="681" spans="1:16" x14ac:dyDescent="0.3">
      <c r="A681" s="3"/>
      <c r="B681" s="4"/>
      <c r="D681" s="187"/>
      <c r="E681" s="187"/>
      <c r="F681" s="187"/>
      <c r="G681" s="187"/>
      <c r="H681" s="187"/>
      <c r="I681" s="187"/>
      <c r="J681" s="187"/>
      <c r="K681" s="187"/>
      <c r="L681" s="187"/>
      <c r="M681" s="187"/>
      <c r="N681" s="187"/>
      <c r="O681" s="187"/>
      <c r="P681" s="187"/>
    </row>
    <row r="682" spans="1:16" x14ac:dyDescent="0.3">
      <c r="A682" s="3"/>
      <c r="B682" s="4"/>
      <c r="D682" s="187"/>
      <c r="E682" s="187"/>
      <c r="F682" s="187"/>
      <c r="G682" s="187"/>
      <c r="H682" s="187"/>
      <c r="I682" s="187"/>
      <c r="J682" s="187"/>
      <c r="K682" s="187"/>
      <c r="L682" s="187"/>
      <c r="M682" s="187"/>
      <c r="N682" s="187"/>
      <c r="O682" s="187"/>
      <c r="P682" s="187"/>
    </row>
    <row r="683" spans="1:16" x14ac:dyDescent="0.3">
      <c r="A683" s="3"/>
      <c r="B683" s="4"/>
      <c r="D683" s="187"/>
      <c r="E683" s="187"/>
      <c r="F683" s="187"/>
      <c r="G683" s="187"/>
      <c r="H683" s="187"/>
      <c r="I683" s="187"/>
      <c r="J683" s="187"/>
      <c r="K683" s="187"/>
      <c r="L683" s="187"/>
      <c r="M683" s="187"/>
      <c r="N683" s="187"/>
      <c r="O683" s="187"/>
      <c r="P683" s="187"/>
    </row>
    <row r="684" spans="1:16" x14ac:dyDescent="0.3">
      <c r="A684" s="3"/>
      <c r="B684" s="4"/>
      <c r="D684" s="187"/>
      <c r="E684" s="187"/>
      <c r="F684" s="187"/>
      <c r="G684" s="187"/>
      <c r="H684" s="187"/>
      <c r="I684" s="187"/>
      <c r="J684" s="187"/>
      <c r="K684" s="187"/>
      <c r="L684" s="187"/>
      <c r="M684" s="187"/>
      <c r="N684" s="187"/>
      <c r="O684" s="187"/>
      <c r="P684" s="187"/>
    </row>
    <row r="685" spans="1:16" x14ac:dyDescent="0.3">
      <c r="A685" s="3"/>
      <c r="B685" s="4"/>
      <c r="D685" s="187"/>
      <c r="E685" s="187"/>
      <c r="F685" s="187"/>
      <c r="G685" s="187"/>
      <c r="H685" s="187"/>
      <c r="I685" s="187"/>
      <c r="J685" s="187"/>
      <c r="K685" s="187"/>
      <c r="L685" s="187"/>
      <c r="M685" s="187"/>
      <c r="N685" s="187"/>
      <c r="O685" s="187"/>
      <c r="P685" s="187"/>
    </row>
    <row r="686" spans="1:16" x14ac:dyDescent="0.3">
      <c r="A686" s="3"/>
      <c r="B686" s="4"/>
      <c r="D686" s="187"/>
      <c r="E686" s="187"/>
      <c r="F686" s="187"/>
      <c r="G686" s="187"/>
      <c r="H686" s="187"/>
      <c r="I686" s="187"/>
      <c r="J686" s="187"/>
      <c r="K686" s="187"/>
      <c r="L686" s="187"/>
      <c r="M686" s="187"/>
      <c r="N686" s="187"/>
      <c r="O686" s="187"/>
      <c r="P686" s="187"/>
    </row>
    <row r="687" spans="1:16" x14ac:dyDescent="0.3">
      <c r="A687" s="3"/>
      <c r="B687" s="4"/>
      <c r="D687" s="187"/>
      <c r="E687" s="187"/>
      <c r="F687" s="187"/>
      <c r="G687" s="187"/>
      <c r="H687" s="187"/>
      <c r="I687" s="187"/>
      <c r="J687" s="187"/>
      <c r="K687" s="187"/>
      <c r="L687" s="187"/>
      <c r="M687" s="187"/>
      <c r="N687" s="187"/>
      <c r="O687" s="187"/>
      <c r="P687" s="187"/>
    </row>
    <row r="688" spans="1:16" x14ac:dyDescent="0.3">
      <c r="A688" s="3"/>
      <c r="B688" s="4"/>
      <c r="D688" s="187"/>
      <c r="E688" s="187"/>
      <c r="F688" s="187"/>
      <c r="G688" s="187"/>
      <c r="H688" s="187"/>
      <c r="I688" s="187"/>
      <c r="J688" s="187"/>
      <c r="K688" s="187"/>
      <c r="L688" s="187"/>
      <c r="M688" s="187"/>
      <c r="N688" s="187"/>
      <c r="O688" s="187"/>
      <c r="P688" s="187"/>
    </row>
    <row r="689" spans="1:16" x14ac:dyDescent="0.3">
      <c r="A689" s="3"/>
      <c r="B689" s="4"/>
      <c r="D689" s="187"/>
      <c r="E689" s="187"/>
      <c r="F689" s="187"/>
      <c r="G689" s="187"/>
      <c r="H689" s="187"/>
      <c r="I689" s="187"/>
      <c r="J689" s="187"/>
      <c r="K689" s="187"/>
      <c r="L689" s="187"/>
      <c r="M689" s="187"/>
      <c r="N689" s="187"/>
      <c r="O689" s="187"/>
      <c r="P689" s="187"/>
    </row>
    <row r="690" spans="1:16" x14ac:dyDescent="0.3">
      <c r="A690" s="3"/>
      <c r="B690" s="4"/>
      <c r="D690" s="187"/>
      <c r="E690" s="187"/>
      <c r="F690" s="187"/>
      <c r="G690" s="187"/>
      <c r="H690" s="187"/>
      <c r="I690" s="187"/>
      <c r="J690" s="187"/>
      <c r="K690" s="187"/>
      <c r="L690" s="187"/>
      <c r="M690" s="187"/>
      <c r="N690" s="187"/>
      <c r="O690" s="187"/>
      <c r="P690" s="187"/>
    </row>
    <row r="691" spans="1:16" x14ac:dyDescent="0.3">
      <c r="A691" s="3"/>
      <c r="B691" s="4"/>
      <c r="D691" s="187"/>
      <c r="E691" s="187"/>
      <c r="F691" s="187"/>
      <c r="G691" s="187"/>
      <c r="H691" s="187"/>
      <c r="I691" s="187"/>
      <c r="J691" s="187"/>
      <c r="K691" s="187"/>
      <c r="L691" s="187"/>
      <c r="M691" s="187"/>
      <c r="N691" s="187"/>
      <c r="O691" s="187"/>
      <c r="P691" s="187"/>
    </row>
    <row r="692" spans="1:16" x14ac:dyDescent="0.3">
      <c r="A692" s="3"/>
      <c r="B692" s="4"/>
      <c r="D692" s="187"/>
      <c r="E692" s="187"/>
      <c r="F692" s="187"/>
      <c r="G692" s="187"/>
      <c r="H692" s="187"/>
      <c r="I692" s="187"/>
      <c r="J692" s="187"/>
      <c r="K692" s="187"/>
      <c r="L692" s="187"/>
      <c r="M692" s="187"/>
      <c r="N692" s="187"/>
      <c r="O692" s="187"/>
      <c r="P692" s="187"/>
    </row>
    <row r="693" spans="1:16" x14ac:dyDescent="0.3">
      <c r="A693" s="3"/>
      <c r="B693" s="4"/>
      <c r="D693" s="187"/>
      <c r="E693" s="187"/>
      <c r="F693" s="187"/>
      <c r="G693" s="187"/>
      <c r="H693" s="187"/>
      <c r="I693" s="187"/>
      <c r="J693" s="187"/>
      <c r="K693" s="187"/>
      <c r="L693" s="187"/>
      <c r="M693" s="187"/>
      <c r="N693" s="187"/>
      <c r="O693" s="187"/>
      <c r="P693" s="187"/>
    </row>
    <row r="694" spans="1:16" x14ac:dyDescent="0.3">
      <c r="A694" s="3"/>
      <c r="B694" s="4"/>
      <c r="D694" s="187"/>
      <c r="E694" s="187"/>
      <c r="F694" s="187"/>
      <c r="G694" s="187"/>
      <c r="H694" s="187"/>
      <c r="I694" s="187"/>
      <c r="J694" s="187"/>
      <c r="K694" s="187"/>
      <c r="L694" s="187"/>
      <c r="M694" s="187"/>
      <c r="N694" s="187"/>
      <c r="O694" s="187"/>
      <c r="P694" s="187"/>
    </row>
    <row r="695" spans="1:16" x14ac:dyDescent="0.3">
      <c r="A695" s="3"/>
      <c r="B695" s="4"/>
      <c r="D695" s="187"/>
      <c r="E695" s="187"/>
      <c r="F695" s="187"/>
      <c r="G695" s="187"/>
      <c r="H695" s="187"/>
      <c r="I695" s="187"/>
      <c r="J695" s="187"/>
      <c r="K695" s="187"/>
      <c r="L695" s="187"/>
      <c r="M695" s="187"/>
      <c r="N695" s="187"/>
      <c r="O695" s="187"/>
      <c r="P695" s="187"/>
    </row>
    <row r="696" spans="1:16" x14ac:dyDescent="0.3">
      <c r="A696" s="3"/>
      <c r="B696" s="4"/>
      <c r="D696" s="187"/>
      <c r="E696" s="187"/>
      <c r="F696" s="187"/>
      <c r="G696" s="187"/>
      <c r="H696" s="187"/>
      <c r="I696" s="187"/>
      <c r="J696" s="187"/>
      <c r="K696" s="187"/>
      <c r="L696" s="187"/>
      <c r="M696" s="187"/>
      <c r="N696" s="187"/>
      <c r="O696" s="187"/>
      <c r="P696" s="187"/>
    </row>
    <row r="697" spans="1:16" x14ac:dyDescent="0.3">
      <c r="A697" s="3"/>
      <c r="B697" s="4"/>
      <c r="D697" s="187"/>
      <c r="E697" s="187"/>
      <c r="F697" s="187"/>
      <c r="G697" s="187"/>
      <c r="H697" s="187"/>
      <c r="I697" s="187"/>
      <c r="J697" s="187"/>
      <c r="K697" s="187"/>
      <c r="L697" s="187"/>
      <c r="M697" s="187"/>
      <c r="N697" s="187"/>
      <c r="O697" s="187"/>
      <c r="P697" s="187"/>
    </row>
    <row r="698" spans="1:16" x14ac:dyDescent="0.3">
      <c r="A698" s="3"/>
      <c r="B698" s="4"/>
      <c r="D698" s="187"/>
      <c r="E698" s="187"/>
      <c r="F698" s="187"/>
      <c r="G698" s="187"/>
      <c r="H698" s="187"/>
      <c r="I698" s="187"/>
      <c r="J698" s="187"/>
      <c r="K698" s="187"/>
      <c r="L698" s="187"/>
      <c r="M698" s="187"/>
      <c r="N698" s="187"/>
      <c r="O698" s="187"/>
      <c r="P698" s="187"/>
    </row>
    <row r="699" spans="1:16" x14ac:dyDescent="0.3">
      <c r="A699" s="3"/>
      <c r="B699" s="4"/>
      <c r="D699" s="187"/>
      <c r="E699" s="187"/>
      <c r="F699" s="187"/>
      <c r="G699" s="187"/>
      <c r="H699" s="187"/>
      <c r="I699" s="187"/>
      <c r="J699" s="187"/>
      <c r="K699" s="187"/>
      <c r="L699" s="187"/>
      <c r="M699" s="187"/>
      <c r="N699" s="187"/>
      <c r="O699" s="187"/>
      <c r="P699" s="187"/>
    </row>
    <row r="700" spans="1:16" x14ac:dyDescent="0.3">
      <c r="A700" s="3"/>
      <c r="B700" s="4"/>
      <c r="D700" s="187"/>
      <c r="E700" s="187"/>
      <c r="F700" s="187"/>
      <c r="G700" s="187"/>
      <c r="H700" s="187"/>
      <c r="I700" s="187"/>
      <c r="J700" s="187"/>
      <c r="K700" s="187"/>
      <c r="L700" s="187"/>
      <c r="M700" s="187"/>
      <c r="N700" s="187"/>
      <c r="O700" s="187"/>
      <c r="P700" s="187"/>
    </row>
    <row r="701" spans="1:16" x14ac:dyDescent="0.3">
      <c r="A701" s="3"/>
      <c r="B701" s="4"/>
      <c r="D701" s="187"/>
      <c r="E701" s="187"/>
      <c r="F701" s="187"/>
      <c r="G701" s="187"/>
      <c r="H701" s="187"/>
      <c r="I701" s="187"/>
      <c r="J701" s="187"/>
      <c r="K701" s="187"/>
      <c r="L701" s="187"/>
      <c r="M701" s="187"/>
      <c r="N701" s="187"/>
      <c r="O701" s="187"/>
      <c r="P701" s="187"/>
    </row>
    <row r="702" spans="1:16" x14ac:dyDescent="0.3">
      <c r="A702" s="3"/>
      <c r="B702" s="4"/>
      <c r="D702" s="187"/>
      <c r="E702" s="187"/>
      <c r="F702" s="187"/>
      <c r="G702" s="187"/>
      <c r="H702" s="187"/>
      <c r="I702" s="187"/>
      <c r="J702" s="187"/>
      <c r="K702" s="187"/>
      <c r="L702" s="187"/>
      <c r="M702" s="187"/>
      <c r="N702" s="187"/>
      <c r="O702" s="187"/>
      <c r="P702" s="187"/>
    </row>
    <row r="703" spans="1:16" x14ac:dyDescent="0.3">
      <c r="A703" s="3"/>
      <c r="B703" s="4"/>
      <c r="D703" s="187"/>
      <c r="E703" s="187"/>
      <c r="F703" s="187"/>
      <c r="G703" s="187"/>
      <c r="H703" s="187"/>
      <c r="I703" s="187"/>
      <c r="J703" s="187"/>
      <c r="K703" s="187"/>
      <c r="L703" s="187"/>
      <c r="M703" s="187"/>
      <c r="N703" s="187"/>
      <c r="O703" s="187"/>
      <c r="P703" s="187"/>
    </row>
    <row r="704" spans="1:16" x14ac:dyDescent="0.3">
      <c r="A704" s="3"/>
      <c r="B704" s="4"/>
      <c r="D704" s="187"/>
      <c r="E704" s="187"/>
      <c r="F704" s="187"/>
      <c r="G704" s="187"/>
      <c r="H704" s="187"/>
      <c r="I704" s="187"/>
      <c r="J704" s="187"/>
      <c r="K704" s="187"/>
      <c r="L704" s="187"/>
      <c r="M704" s="187"/>
      <c r="N704" s="187"/>
      <c r="O704" s="187"/>
      <c r="P704" s="187"/>
    </row>
    <row r="705" spans="1:16" x14ac:dyDescent="0.3">
      <c r="A705" s="3"/>
      <c r="B705" s="4"/>
      <c r="D705" s="187"/>
      <c r="E705" s="187"/>
      <c r="F705" s="187"/>
      <c r="G705" s="187"/>
      <c r="H705" s="187"/>
      <c r="I705" s="187"/>
      <c r="J705" s="187"/>
      <c r="K705" s="187"/>
      <c r="L705" s="187"/>
      <c r="M705" s="187"/>
      <c r="N705" s="187"/>
      <c r="O705" s="187"/>
      <c r="P705" s="187"/>
    </row>
    <row r="706" spans="1:16" x14ac:dyDescent="0.3">
      <c r="A706" s="3"/>
      <c r="B706" s="4"/>
      <c r="D706" s="187"/>
      <c r="E706" s="187"/>
      <c r="F706" s="187"/>
      <c r="G706" s="187"/>
      <c r="H706" s="187"/>
      <c r="I706" s="187"/>
      <c r="J706" s="187"/>
      <c r="K706" s="187"/>
      <c r="L706" s="187"/>
      <c r="M706" s="187"/>
      <c r="N706" s="187"/>
      <c r="O706" s="187"/>
      <c r="P706" s="187"/>
    </row>
    <row r="707" spans="1:16" x14ac:dyDescent="0.3">
      <c r="A707" s="3"/>
      <c r="B707" s="4"/>
      <c r="D707" s="187"/>
      <c r="E707" s="187"/>
      <c r="F707" s="187"/>
      <c r="G707" s="187"/>
      <c r="H707" s="187"/>
      <c r="I707" s="187"/>
      <c r="J707" s="187"/>
      <c r="K707" s="187"/>
      <c r="L707" s="187"/>
      <c r="M707" s="187"/>
      <c r="N707" s="187"/>
      <c r="O707" s="187"/>
      <c r="P707" s="187"/>
    </row>
    <row r="708" spans="1:16" x14ac:dyDescent="0.3">
      <c r="A708" s="3"/>
      <c r="B708" s="4"/>
      <c r="D708" s="187"/>
      <c r="E708" s="187"/>
      <c r="F708" s="187"/>
      <c r="G708" s="187"/>
      <c r="H708" s="187"/>
      <c r="I708" s="187"/>
      <c r="J708" s="187"/>
      <c r="K708" s="187"/>
      <c r="L708" s="187"/>
      <c r="M708" s="187"/>
      <c r="N708" s="187"/>
      <c r="O708" s="187"/>
      <c r="P708" s="187"/>
    </row>
    <row r="709" spans="1:16" x14ac:dyDescent="0.3">
      <c r="A709" s="3"/>
      <c r="B709" s="4"/>
      <c r="D709" s="187"/>
      <c r="E709" s="187"/>
      <c r="F709" s="187"/>
      <c r="G709" s="187"/>
      <c r="H709" s="187"/>
      <c r="I709" s="187"/>
      <c r="J709" s="187"/>
      <c r="K709" s="187"/>
      <c r="L709" s="187"/>
      <c r="M709" s="187"/>
      <c r="N709" s="187"/>
      <c r="O709" s="187"/>
      <c r="P709" s="187"/>
    </row>
    <row r="710" spans="1:16" x14ac:dyDescent="0.3">
      <c r="A710" s="3"/>
      <c r="B710" s="4"/>
      <c r="D710" s="187"/>
      <c r="E710" s="187"/>
      <c r="F710" s="187"/>
      <c r="G710" s="187"/>
      <c r="H710" s="187"/>
      <c r="I710" s="187"/>
      <c r="J710" s="187"/>
      <c r="K710" s="187"/>
      <c r="L710" s="187"/>
      <c r="M710" s="187"/>
      <c r="N710" s="187"/>
      <c r="O710" s="187"/>
      <c r="P710" s="187"/>
    </row>
    <row r="711" spans="1:16" x14ac:dyDescent="0.3">
      <c r="A711" s="3"/>
      <c r="B711" s="4"/>
      <c r="D711" s="187"/>
      <c r="E711" s="187"/>
      <c r="F711" s="187"/>
      <c r="G711" s="187"/>
      <c r="H711" s="187"/>
      <c r="I711" s="187"/>
      <c r="J711" s="187"/>
      <c r="K711" s="187"/>
      <c r="L711" s="187"/>
      <c r="M711" s="187"/>
      <c r="N711" s="187"/>
      <c r="O711" s="187"/>
      <c r="P711" s="187"/>
    </row>
    <row r="712" spans="1:16" x14ac:dyDescent="0.3">
      <c r="A712" s="3"/>
      <c r="B712" s="4"/>
      <c r="D712" s="187"/>
      <c r="E712" s="187"/>
      <c r="F712" s="187"/>
      <c r="G712" s="187"/>
      <c r="H712" s="187"/>
      <c r="I712" s="187"/>
      <c r="J712" s="187"/>
      <c r="K712" s="187"/>
      <c r="L712" s="187"/>
      <c r="M712" s="187"/>
      <c r="N712" s="187"/>
      <c r="O712" s="187"/>
      <c r="P712" s="187"/>
    </row>
    <row r="713" spans="1:16" x14ac:dyDescent="0.3">
      <c r="A713" s="3"/>
      <c r="B713" s="4"/>
      <c r="D713" s="187"/>
      <c r="E713" s="187"/>
      <c r="F713" s="187"/>
      <c r="G713" s="187"/>
      <c r="H713" s="187"/>
      <c r="I713" s="187"/>
      <c r="J713" s="187"/>
      <c r="K713" s="187"/>
      <c r="L713" s="187"/>
      <c r="M713" s="187"/>
      <c r="N713" s="187"/>
      <c r="O713" s="187"/>
      <c r="P713" s="187"/>
    </row>
    <row r="714" spans="1:16" x14ac:dyDescent="0.3">
      <c r="A714" s="3"/>
      <c r="B714" s="4"/>
      <c r="D714" s="187"/>
      <c r="E714" s="187"/>
      <c r="F714" s="187"/>
      <c r="G714" s="187"/>
      <c r="H714" s="187"/>
      <c r="I714" s="187"/>
      <c r="J714" s="187"/>
      <c r="K714" s="187"/>
      <c r="L714" s="187"/>
      <c r="M714" s="187"/>
      <c r="N714" s="187"/>
      <c r="O714" s="187"/>
      <c r="P714" s="187"/>
    </row>
    <row r="715" spans="1:16" x14ac:dyDescent="0.3">
      <c r="A715" s="3"/>
      <c r="B715" s="4"/>
      <c r="D715" s="187"/>
      <c r="E715" s="187"/>
      <c r="F715" s="187"/>
      <c r="G715" s="187"/>
      <c r="H715" s="187"/>
      <c r="I715" s="187"/>
      <c r="J715" s="187"/>
      <c r="K715" s="187"/>
      <c r="L715" s="187"/>
      <c r="M715" s="187"/>
      <c r="N715" s="187"/>
      <c r="O715" s="187"/>
      <c r="P715" s="187"/>
    </row>
    <row r="716" spans="1:16" x14ac:dyDescent="0.3">
      <c r="A716" s="3"/>
      <c r="B716" s="4"/>
      <c r="D716" s="187"/>
      <c r="E716" s="187"/>
      <c r="F716" s="187"/>
      <c r="G716" s="187"/>
      <c r="H716" s="187"/>
      <c r="I716" s="187"/>
      <c r="J716" s="187"/>
      <c r="K716" s="187"/>
      <c r="L716" s="187"/>
      <c r="M716" s="187"/>
      <c r="N716" s="187"/>
      <c r="O716" s="187"/>
      <c r="P716" s="187"/>
    </row>
    <row r="717" spans="1:16" x14ac:dyDescent="0.3">
      <c r="A717" s="3"/>
      <c r="B717" s="4"/>
      <c r="D717" s="187"/>
      <c r="E717" s="187"/>
      <c r="F717" s="187"/>
      <c r="G717" s="187"/>
      <c r="H717" s="187"/>
      <c r="I717" s="187"/>
      <c r="J717" s="187"/>
      <c r="K717" s="187"/>
      <c r="L717" s="187"/>
      <c r="M717" s="187"/>
      <c r="N717" s="187"/>
      <c r="O717" s="187"/>
      <c r="P717" s="187"/>
    </row>
    <row r="718" spans="1:16" x14ac:dyDescent="0.3">
      <c r="A718" s="3"/>
      <c r="B718" s="4"/>
      <c r="D718" s="187"/>
      <c r="E718" s="187"/>
      <c r="F718" s="187"/>
      <c r="G718" s="187"/>
      <c r="H718" s="187"/>
      <c r="I718" s="187"/>
      <c r="J718" s="187"/>
      <c r="K718" s="187"/>
      <c r="L718" s="187"/>
      <c r="M718" s="187"/>
      <c r="N718" s="187"/>
      <c r="O718" s="187"/>
      <c r="P718" s="187"/>
    </row>
    <row r="719" spans="1:16" x14ac:dyDescent="0.3">
      <c r="A719" s="3"/>
      <c r="B719" s="4"/>
      <c r="D719" s="187"/>
      <c r="E719" s="187"/>
      <c r="F719" s="187"/>
      <c r="G719" s="187"/>
      <c r="H719" s="187"/>
      <c r="I719" s="187"/>
      <c r="J719" s="187"/>
      <c r="K719" s="187"/>
      <c r="L719" s="187"/>
      <c r="M719" s="187"/>
      <c r="N719" s="187"/>
      <c r="O719" s="187"/>
      <c r="P719" s="187"/>
    </row>
    <row r="720" spans="1:16" x14ac:dyDescent="0.3">
      <c r="A720" s="3"/>
      <c r="B720" s="4"/>
      <c r="D720" s="187"/>
      <c r="E720" s="187"/>
      <c r="F720" s="187"/>
      <c r="G720" s="187"/>
      <c r="H720" s="187"/>
      <c r="I720" s="187"/>
      <c r="J720" s="187"/>
      <c r="K720" s="187"/>
      <c r="L720" s="187"/>
      <c r="M720" s="187"/>
      <c r="N720" s="187"/>
      <c r="O720" s="187"/>
      <c r="P720" s="187"/>
    </row>
    <row r="721" spans="1:16" x14ac:dyDescent="0.3">
      <c r="A721" s="3"/>
      <c r="B721" s="4"/>
      <c r="D721" s="187"/>
      <c r="E721" s="187"/>
      <c r="F721" s="187"/>
      <c r="G721" s="187"/>
      <c r="H721" s="187"/>
      <c r="I721" s="187"/>
      <c r="J721" s="187"/>
      <c r="K721" s="187"/>
      <c r="L721" s="187"/>
      <c r="M721" s="187"/>
      <c r="N721" s="187"/>
      <c r="O721" s="187"/>
      <c r="P721" s="187"/>
    </row>
    <row r="722" spans="1:16" x14ac:dyDescent="0.3">
      <c r="A722" s="3"/>
      <c r="B722" s="4"/>
      <c r="D722" s="187"/>
      <c r="E722" s="187"/>
      <c r="F722" s="187"/>
      <c r="G722" s="187"/>
      <c r="H722" s="187"/>
      <c r="I722" s="187"/>
      <c r="J722" s="187"/>
      <c r="K722" s="187"/>
      <c r="L722" s="187"/>
      <c r="M722" s="187"/>
      <c r="N722" s="187"/>
      <c r="O722" s="187"/>
      <c r="P722" s="187"/>
    </row>
    <row r="723" spans="1:16" x14ac:dyDescent="0.3">
      <c r="A723" s="3"/>
      <c r="B723" s="4"/>
      <c r="D723" s="187"/>
      <c r="E723" s="187"/>
      <c r="F723" s="187"/>
      <c r="G723" s="187"/>
      <c r="H723" s="187"/>
      <c r="I723" s="187"/>
      <c r="J723" s="187"/>
      <c r="K723" s="187"/>
      <c r="L723" s="187"/>
      <c r="M723" s="187"/>
      <c r="N723" s="187"/>
      <c r="O723" s="187"/>
      <c r="P723" s="187"/>
    </row>
    <row r="724" spans="1:16" x14ac:dyDescent="0.3">
      <c r="A724" s="3"/>
      <c r="B724" s="4"/>
      <c r="D724" s="187"/>
      <c r="E724" s="187"/>
      <c r="F724" s="187"/>
      <c r="G724" s="187"/>
      <c r="H724" s="187"/>
      <c r="I724" s="187"/>
      <c r="J724" s="187"/>
      <c r="K724" s="187"/>
      <c r="L724" s="187"/>
      <c r="M724" s="187"/>
      <c r="N724" s="187"/>
      <c r="O724" s="187"/>
      <c r="P724" s="187"/>
    </row>
    <row r="725" spans="1:16" x14ac:dyDescent="0.3">
      <c r="A725" s="3"/>
      <c r="B725" s="4"/>
      <c r="D725" s="187"/>
      <c r="E725" s="187"/>
      <c r="F725" s="187"/>
      <c r="G725" s="187"/>
      <c r="H725" s="187"/>
      <c r="I725" s="187"/>
      <c r="J725" s="187"/>
      <c r="K725" s="187"/>
      <c r="L725" s="187"/>
      <c r="M725" s="187"/>
      <c r="N725" s="187"/>
      <c r="O725" s="187"/>
      <c r="P725" s="187"/>
    </row>
    <row r="726" spans="1:16" x14ac:dyDescent="0.3">
      <c r="A726" s="3"/>
      <c r="B726" s="4"/>
      <c r="D726" s="187"/>
      <c r="E726" s="187"/>
      <c r="F726" s="187"/>
      <c r="G726" s="187"/>
      <c r="H726" s="187"/>
      <c r="I726" s="187"/>
      <c r="J726" s="187"/>
      <c r="K726" s="187"/>
      <c r="L726" s="187"/>
      <c r="M726" s="187"/>
      <c r="N726" s="187"/>
      <c r="O726" s="187"/>
      <c r="P726" s="187"/>
    </row>
    <row r="727" spans="1:16" x14ac:dyDescent="0.3">
      <c r="A727" s="3"/>
      <c r="B727" s="4"/>
      <c r="D727" s="187"/>
      <c r="E727" s="187"/>
      <c r="F727" s="187"/>
      <c r="G727" s="187"/>
      <c r="H727" s="187"/>
      <c r="I727" s="187"/>
      <c r="J727" s="187"/>
      <c r="K727" s="187"/>
      <c r="L727" s="187"/>
      <c r="M727" s="187"/>
      <c r="N727" s="187"/>
      <c r="O727" s="187"/>
      <c r="P727" s="187"/>
    </row>
    <row r="728" spans="1:16" x14ac:dyDescent="0.3">
      <c r="A728" s="3"/>
      <c r="B728" s="4"/>
      <c r="D728" s="187"/>
      <c r="E728" s="187"/>
      <c r="F728" s="187"/>
      <c r="G728" s="187"/>
      <c r="H728" s="187"/>
      <c r="I728" s="187"/>
      <c r="J728" s="187"/>
      <c r="K728" s="187"/>
      <c r="L728" s="187"/>
      <c r="M728" s="187"/>
      <c r="N728" s="187"/>
      <c r="O728" s="187"/>
      <c r="P728" s="187"/>
    </row>
    <row r="729" spans="1:16" x14ac:dyDescent="0.3">
      <c r="A729" s="3"/>
      <c r="B729" s="4"/>
      <c r="D729" s="187"/>
      <c r="E729" s="187"/>
      <c r="F729" s="187"/>
      <c r="G729" s="187"/>
      <c r="H729" s="187"/>
      <c r="I729" s="187"/>
      <c r="J729" s="187"/>
      <c r="K729" s="187"/>
      <c r="L729" s="187"/>
      <c r="M729" s="187"/>
      <c r="N729" s="187"/>
      <c r="O729" s="187"/>
      <c r="P729" s="187"/>
    </row>
    <row r="730" spans="1:16" x14ac:dyDescent="0.3">
      <c r="A730" s="3"/>
      <c r="B730" s="4"/>
      <c r="D730" s="187"/>
      <c r="E730" s="187"/>
      <c r="F730" s="187"/>
      <c r="G730" s="187"/>
      <c r="H730" s="187"/>
      <c r="I730" s="187"/>
      <c r="J730" s="187"/>
      <c r="K730" s="187"/>
      <c r="L730" s="187"/>
      <c r="M730" s="187"/>
      <c r="N730" s="187"/>
      <c r="O730" s="187"/>
      <c r="P730" s="187"/>
    </row>
    <row r="731" spans="1:16" x14ac:dyDescent="0.3">
      <c r="A731" s="3"/>
      <c r="B731" s="4"/>
      <c r="D731" s="187"/>
      <c r="E731" s="187"/>
      <c r="F731" s="187"/>
      <c r="G731" s="187"/>
      <c r="H731" s="187"/>
      <c r="I731" s="187"/>
      <c r="J731" s="187"/>
      <c r="K731" s="187"/>
      <c r="L731" s="187"/>
      <c r="M731" s="187"/>
      <c r="N731" s="187"/>
      <c r="O731" s="187"/>
      <c r="P731" s="187"/>
    </row>
    <row r="732" spans="1:16" x14ac:dyDescent="0.3">
      <c r="A732" s="3"/>
      <c r="B732" s="4"/>
      <c r="D732" s="187"/>
      <c r="E732" s="187"/>
      <c r="F732" s="187"/>
      <c r="G732" s="187"/>
      <c r="H732" s="187"/>
      <c r="I732" s="187"/>
      <c r="J732" s="187"/>
      <c r="K732" s="187"/>
      <c r="L732" s="187"/>
      <c r="M732" s="187"/>
      <c r="N732" s="187"/>
      <c r="O732" s="187"/>
      <c r="P732" s="187"/>
    </row>
    <row r="733" spans="1:16" x14ac:dyDescent="0.3">
      <c r="A733" s="3"/>
      <c r="B733" s="4"/>
      <c r="D733" s="187"/>
      <c r="E733" s="187"/>
      <c r="F733" s="187"/>
      <c r="G733" s="187"/>
      <c r="H733" s="187"/>
      <c r="I733" s="187"/>
      <c r="J733" s="187"/>
      <c r="K733" s="187"/>
      <c r="L733" s="187"/>
      <c r="M733" s="187"/>
      <c r="N733" s="187"/>
      <c r="O733" s="187"/>
      <c r="P733" s="187"/>
    </row>
    <row r="734" spans="1:16" x14ac:dyDescent="0.3">
      <c r="A734" s="3"/>
      <c r="B734" s="4"/>
      <c r="D734" s="187"/>
      <c r="E734" s="187"/>
      <c r="F734" s="187"/>
      <c r="G734" s="187"/>
      <c r="H734" s="187"/>
      <c r="I734" s="187"/>
      <c r="J734" s="187"/>
      <c r="K734" s="187"/>
      <c r="L734" s="187"/>
      <c r="M734" s="187"/>
      <c r="N734" s="187"/>
      <c r="O734" s="187"/>
      <c r="P734" s="187"/>
    </row>
    <row r="735" spans="1:16" x14ac:dyDescent="0.3">
      <c r="A735" s="3"/>
      <c r="B735" s="4"/>
      <c r="D735" s="187"/>
      <c r="E735" s="187"/>
      <c r="F735" s="187"/>
      <c r="G735" s="187"/>
      <c r="H735" s="187"/>
      <c r="I735" s="187"/>
      <c r="J735" s="187"/>
      <c r="K735" s="187"/>
      <c r="L735" s="187"/>
      <c r="M735" s="187"/>
      <c r="N735" s="187"/>
      <c r="O735" s="187"/>
      <c r="P735" s="187"/>
    </row>
    <row r="736" spans="1:16" x14ac:dyDescent="0.3">
      <c r="A736" s="3"/>
      <c r="B736" s="4"/>
      <c r="D736" s="187"/>
      <c r="E736" s="187"/>
      <c r="F736" s="187"/>
      <c r="G736" s="187"/>
      <c r="H736" s="187"/>
      <c r="I736" s="187"/>
      <c r="J736" s="187"/>
      <c r="K736" s="187"/>
      <c r="L736" s="187"/>
      <c r="M736" s="187"/>
      <c r="N736" s="187"/>
      <c r="O736" s="187"/>
      <c r="P736" s="187"/>
    </row>
    <row r="737" spans="1:16" x14ac:dyDescent="0.3">
      <c r="A737" s="3"/>
      <c r="B737" s="4"/>
      <c r="D737" s="187"/>
      <c r="E737" s="187"/>
      <c r="F737" s="187"/>
      <c r="G737" s="187"/>
      <c r="H737" s="187"/>
      <c r="I737" s="187"/>
      <c r="J737" s="187"/>
      <c r="K737" s="187"/>
      <c r="L737" s="187"/>
      <c r="M737" s="187"/>
      <c r="N737" s="187"/>
      <c r="O737" s="187"/>
      <c r="P737" s="187"/>
    </row>
    <row r="738" spans="1:16" x14ac:dyDescent="0.3">
      <c r="A738" s="3"/>
      <c r="B738" s="4"/>
      <c r="D738" s="187"/>
      <c r="E738" s="187"/>
      <c r="F738" s="187"/>
      <c r="G738" s="187"/>
      <c r="H738" s="187"/>
      <c r="I738" s="187"/>
      <c r="J738" s="187"/>
      <c r="K738" s="187"/>
      <c r="L738" s="187"/>
      <c r="M738" s="187"/>
      <c r="N738" s="187"/>
      <c r="O738" s="187"/>
      <c r="P738" s="187"/>
    </row>
    <row r="739" spans="1:16" x14ac:dyDescent="0.3">
      <c r="A739" s="3"/>
      <c r="B739" s="4"/>
      <c r="D739" s="187"/>
      <c r="E739" s="187"/>
      <c r="F739" s="187"/>
      <c r="G739" s="187"/>
      <c r="H739" s="187"/>
      <c r="I739" s="187"/>
      <c r="J739" s="187"/>
      <c r="K739" s="187"/>
      <c r="L739" s="187"/>
      <c r="M739" s="187"/>
      <c r="N739" s="187"/>
      <c r="O739" s="187"/>
      <c r="P739" s="187"/>
    </row>
    <row r="740" spans="1:16" x14ac:dyDescent="0.3">
      <c r="A740" s="3"/>
      <c r="B740" s="4"/>
      <c r="D740" s="187"/>
      <c r="E740" s="187"/>
      <c r="F740" s="187"/>
      <c r="G740" s="187"/>
      <c r="H740" s="187"/>
      <c r="I740" s="187"/>
      <c r="J740" s="187"/>
      <c r="K740" s="187"/>
      <c r="L740" s="187"/>
      <c r="M740" s="187"/>
      <c r="N740" s="187"/>
      <c r="O740" s="187"/>
      <c r="P740" s="187"/>
    </row>
    <row r="741" spans="1:16" x14ac:dyDescent="0.3">
      <c r="A741" s="3"/>
      <c r="B741" s="4"/>
      <c r="D741" s="187"/>
      <c r="E741" s="187"/>
      <c r="F741" s="187"/>
      <c r="G741" s="187"/>
      <c r="H741" s="187"/>
      <c r="I741" s="187"/>
      <c r="J741" s="187"/>
      <c r="K741" s="187"/>
      <c r="L741" s="187"/>
      <c r="M741" s="187"/>
      <c r="N741" s="187"/>
      <c r="O741" s="187"/>
      <c r="P741" s="187"/>
    </row>
    <row r="742" spans="1:16" x14ac:dyDescent="0.3">
      <c r="A742" s="3"/>
      <c r="B742" s="4"/>
      <c r="D742" s="187"/>
      <c r="E742" s="187"/>
      <c r="F742" s="187"/>
      <c r="G742" s="187"/>
      <c r="H742" s="187"/>
      <c r="I742" s="187"/>
      <c r="J742" s="187"/>
      <c r="K742" s="187"/>
      <c r="L742" s="187"/>
      <c r="M742" s="187"/>
      <c r="N742" s="187"/>
      <c r="O742" s="187"/>
      <c r="P742" s="187"/>
    </row>
    <row r="743" spans="1:16" x14ac:dyDescent="0.3">
      <c r="A743" s="3"/>
      <c r="B743" s="4"/>
      <c r="D743" s="187"/>
      <c r="E743" s="187"/>
      <c r="F743" s="187"/>
      <c r="G743" s="187"/>
      <c r="H743" s="187"/>
      <c r="I743" s="187"/>
      <c r="J743" s="187"/>
      <c r="K743" s="187"/>
      <c r="L743" s="187"/>
      <c r="M743" s="187"/>
      <c r="N743" s="187"/>
      <c r="O743" s="187"/>
      <c r="P743" s="187"/>
    </row>
    <row r="744" spans="1:16" x14ac:dyDescent="0.3">
      <c r="A744" s="3"/>
      <c r="B744" s="4"/>
      <c r="D744" s="187"/>
      <c r="E744" s="187"/>
      <c r="F744" s="187"/>
      <c r="G744" s="187"/>
      <c r="H744" s="187"/>
      <c r="I744" s="187"/>
      <c r="J744" s="187"/>
      <c r="K744" s="187"/>
      <c r="L744" s="187"/>
      <c r="M744" s="187"/>
      <c r="N744" s="187"/>
      <c r="O744" s="187"/>
      <c r="P744" s="187"/>
    </row>
    <row r="745" spans="1:16" x14ac:dyDescent="0.3">
      <c r="A745" s="3"/>
      <c r="B745" s="4"/>
      <c r="D745" s="187"/>
      <c r="E745" s="187"/>
      <c r="F745" s="187"/>
      <c r="G745" s="187"/>
      <c r="H745" s="187"/>
      <c r="I745" s="187"/>
      <c r="J745" s="187"/>
      <c r="K745" s="187"/>
      <c r="L745" s="187"/>
      <c r="M745" s="187"/>
      <c r="N745" s="187"/>
      <c r="O745" s="187"/>
      <c r="P745" s="187"/>
    </row>
    <row r="746" spans="1:16" x14ac:dyDescent="0.3">
      <c r="A746" s="3"/>
      <c r="B746" s="4"/>
      <c r="D746" s="187"/>
      <c r="E746" s="187"/>
      <c r="F746" s="187"/>
      <c r="G746" s="187"/>
      <c r="H746" s="187"/>
      <c r="I746" s="187"/>
      <c r="J746" s="187"/>
      <c r="K746" s="187"/>
      <c r="L746" s="187"/>
      <c r="M746" s="187"/>
      <c r="N746" s="187"/>
      <c r="O746" s="187"/>
      <c r="P746" s="187"/>
    </row>
    <row r="747" spans="1:16" x14ac:dyDescent="0.3">
      <c r="A747" s="3"/>
      <c r="B747" s="4"/>
      <c r="D747" s="187"/>
      <c r="E747" s="187"/>
      <c r="F747" s="187"/>
      <c r="G747" s="187"/>
      <c r="H747" s="187"/>
      <c r="I747" s="187"/>
      <c r="J747" s="187"/>
      <c r="K747" s="187"/>
      <c r="L747" s="187"/>
      <c r="M747" s="187"/>
      <c r="N747" s="187"/>
      <c r="O747" s="187"/>
      <c r="P747" s="187"/>
    </row>
    <row r="748" spans="1:16" x14ac:dyDescent="0.3">
      <c r="A748" s="3"/>
      <c r="B748" s="4"/>
      <c r="D748" s="187"/>
      <c r="E748" s="187"/>
      <c r="F748" s="187"/>
      <c r="G748" s="187"/>
      <c r="H748" s="187"/>
      <c r="I748" s="187"/>
      <c r="J748" s="187"/>
      <c r="K748" s="187"/>
      <c r="L748" s="187"/>
      <c r="M748" s="187"/>
      <c r="N748" s="187"/>
      <c r="O748" s="187"/>
      <c r="P748" s="187"/>
    </row>
    <row r="749" spans="1:16" x14ac:dyDescent="0.3">
      <c r="A749" s="3"/>
      <c r="B749" s="4"/>
      <c r="D749" s="187"/>
      <c r="E749" s="187"/>
      <c r="F749" s="187"/>
      <c r="G749" s="187"/>
      <c r="H749" s="187"/>
      <c r="I749" s="187"/>
      <c r="J749" s="187"/>
      <c r="K749" s="187"/>
      <c r="L749" s="187"/>
      <c r="M749" s="187"/>
      <c r="N749" s="187"/>
      <c r="O749" s="187"/>
      <c r="P749" s="187"/>
    </row>
    <row r="750" spans="1:16" x14ac:dyDescent="0.3">
      <c r="A750" s="3"/>
      <c r="B750" s="4"/>
      <c r="D750" s="187"/>
      <c r="E750" s="187"/>
      <c r="F750" s="187"/>
      <c r="G750" s="187"/>
      <c r="H750" s="187"/>
      <c r="I750" s="187"/>
      <c r="J750" s="187"/>
      <c r="K750" s="187"/>
      <c r="L750" s="187"/>
      <c r="M750" s="187"/>
      <c r="N750" s="187"/>
      <c r="O750" s="187"/>
      <c r="P750" s="187"/>
    </row>
    <row r="751" spans="1:16" x14ac:dyDescent="0.3">
      <c r="A751" s="3"/>
      <c r="B751" s="4"/>
      <c r="D751" s="187"/>
      <c r="E751" s="187"/>
      <c r="F751" s="187"/>
      <c r="G751" s="187"/>
      <c r="H751" s="187"/>
      <c r="I751" s="187"/>
      <c r="J751" s="187"/>
      <c r="K751" s="187"/>
      <c r="L751" s="187"/>
      <c r="M751" s="187"/>
      <c r="N751" s="187"/>
      <c r="O751" s="187"/>
      <c r="P751" s="187"/>
    </row>
    <row r="752" spans="1:16" x14ac:dyDescent="0.3">
      <c r="A752" s="3"/>
      <c r="B752" s="4"/>
      <c r="D752" s="187"/>
      <c r="E752" s="187"/>
      <c r="F752" s="187"/>
      <c r="G752" s="187"/>
      <c r="H752" s="187"/>
      <c r="I752" s="187"/>
      <c r="J752" s="187"/>
      <c r="K752" s="187"/>
      <c r="L752" s="187"/>
      <c r="M752" s="187"/>
      <c r="N752" s="187"/>
      <c r="O752" s="187"/>
      <c r="P752" s="187"/>
    </row>
    <row r="753" spans="1:16" x14ac:dyDescent="0.3">
      <c r="A753" s="3"/>
      <c r="B753" s="4"/>
      <c r="D753" s="187"/>
      <c r="E753" s="187"/>
      <c r="F753" s="187"/>
      <c r="G753" s="187"/>
      <c r="H753" s="187"/>
      <c r="I753" s="187"/>
      <c r="J753" s="187"/>
      <c r="K753" s="187"/>
      <c r="L753" s="187"/>
      <c r="M753" s="187"/>
      <c r="N753" s="187"/>
      <c r="O753" s="187"/>
      <c r="P753" s="187"/>
    </row>
    <row r="754" spans="1:16" x14ac:dyDescent="0.3">
      <c r="A754" s="3"/>
      <c r="B754" s="4"/>
      <c r="D754" s="187"/>
      <c r="E754" s="187"/>
      <c r="F754" s="187"/>
      <c r="G754" s="187"/>
      <c r="H754" s="187"/>
      <c r="I754" s="187"/>
      <c r="J754" s="187"/>
      <c r="K754" s="187"/>
      <c r="L754" s="187"/>
      <c r="M754" s="187"/>
      <c r="N754" s="187"/>
      <c r="O754" s="187"/>
      <c r="P754" s="187"/>
    </row>
    <row r="755" spans="1:16" x14ac:dyDescent="0.3">
      <c r="A755" s="3"/>
      <c r="B755" s="4"/>
      <c r="D755" s="187"/>
      <c r="E755" s="187"/>
      <c r="F755" s="187"/>
      <c r="G755" s="187"/>
      <c r="H755" s="187"/>
      <c r="I755" s="187"/>
      <c r="J755" s="187"/>
      <c r="K755" s="187"/>
      <c r="L755" s="187"/>
      <c r="M755" s="187"/>
      <c r="N755" s="187"/>
      <c r="O755" s="187"/>
      <c r="P755" s="187"/>
    </row>
    <row r="756" spans="1:16" x14ac:dyDescent="0.3">
      <c r="A756" s="3"/>
      <c r="B756" s="4"/>
      <c r="D756" s="187"/>
      <c r="E756" s="187"/>
      <c r="F756" s="187"/>
      <c r="G756" s="187"/>
      <c r="H756" s="187"/>
      <c r="I756" s="187"/>
      <c r="J756" s="187"/>
      <c r="K756" s="187"/>
      <c r="L756" s="187"/>
      <c r="M756" s="187"/>
      <c r="N756" s="187"/>
      <c r="O756" s="187"/>
      <c r="P756" s="187"/>
    </row>
    <row r="757" spans="1:16" x14ac:dyDescent="0.3">
      <c r="A757" s="3"/>
      <c r="B757" s="4"/>
      <c r="D757" s="187"/>
      <c r="E757" s="187"/>
      <c r="F757" s="187"/>
      <c r="G757" s="187"/>
      <c r="H757" s="187"/>
      <c r="I757" s="187"/>
      <c r="J757" s="187"/>
      <c r="K757" s="187"/>
      <c r="L757" s="187"/>
      <c r="M757" s="187"/>
      <c r="N757" s="187"/>
      <c r="O757" s="187"/>
      <c r="P757" s="187"/>
    </row>
    <row r="758" spans="1:16" x14ac:dyDescent="0.3">
      <c r="A758" s="3"/>
      <c r="B758" s="4"/>
      <c r="D758" s="187"/>
      <c r="E758" s="187"/>
      <c r="F758" s="187"/>
      <c r="G758" s="187"/>
      <c r="H758" s="187"/>
      <c r="I758" s="187"/>
      <c r="J758" s="187"/>
      <c r="K758" s="187"/>
      <c r="L758" s="187"/>
      <c r="M758" s="187"/>
      <c r="N758" s="187"/>
      <c r="O758" s="187"/>
      <c r="P758" s="187"/>
    </row>
    <row r="759" spans="1:16" x14ac:dyDescent="0.3">
      <c r="A759" s="3"/>
      <c r="B759" s="4"/>
      <c r="D759" s="187"/>
      <c r="E759" s="187"/>
      <c r="F759" s="187"/>
      <c r="G759" s="187"/>
      <c r="H759" s="187"/>
      <c r="I759" s="187"/>
      <c r="J759" s="187"/>
      <c r="K759" s="187"/>
      <c r="L759" s="187"/>
      <c r="M759" s="187"/>
      <c r="N759" s="187"/>
      <c r="O759" s="187"/>
      <c r="P759" s="187"/>
    </row>
    <row r="760" spans="1:16" x14ac:dyDescent="0.3">
      <c r="A760" s="3"/>
      <c r="B760" s="4"/>
      <c r="D760" s="187"/>
      <c r="E760" s="187"/>
      <c r="F760" s="187"/>
      <c r="G760" s="187"/>
      <c r="H760" s="187"/>
      <c r="I760" s="187"/>
      <c r="J760" s="187"/>
      <c r="K760" s="187"/>
      <c r="L760" s="187"/>
      <c r="M760" s="187"/>
      <c r="N760" s="187"/>
      <c r="O760" s="187"/>
      <c r="P760" s="187"/>
    </row>
    <row r="761" spans="1:16" x14ac:dyDescent="0.3">
      <c r="A761" s="3"/>
      <c r="B761" s="4"/>
      <c r="D761" s="187"/>
      <c r="E761" s="187"/>
      <c r="F761" s="187"/>
      <c r="G761" s="187"/>
      <c r="H761" s="187"/>
      <c r="I761" s="187"/>
      <c r="J761" s="187"/>
      <c r="K761" s="187"/>
      <c r="L761" s="187"/>
      <c r="M761" s="187"/>
      <c r="N761" s="187"/>
      <c r="O761" s="187"/>
      <c r="P761" s="187"/>
    </row>
    <row r="762" spans="1:16" x14ac:dyDescent="0.3">
      <c r="A762" s="3"/>
      <c r="B762" s="4"/>
      <c r="D762" s="187"/>
      <c r="E762" s="187"/>
      <c r="F762" s="187"/>
      <c r="G762" s="187"/>
      <c r="H762" s="187"/>
      <c r="I762" s="187"/>
      <c r="J762" s="187"/>
      <c r="K762" s="187"/>
      <c r="L762" s="187"/>
      <c r="M762" s="187"/>
      <c r="N762" s="187"/>
      <c r="O762" s="187"/>
      <c r="P762" s="187"/>
    </row>
    <row r="763" spans="1:16" x14ac:dyDescent="0.3">
      <c r="A763" s="3"/>
      <c r="B763" s="4"/>
      <c r="D763" s="187"/>
      <c r="E763" s="187"/>
      <c r="F763" s="187"/>
      <c r="G763" s="187"/>
      <c r="H763" s="187"/>
      <c r="I763" s="187"/>
      <c r="J763" s="187"/>
      <c r="K763" s="187"/>
      <c r="L763" s="187"/>
      <c r="M763" s="187"/>
      <c r="N763" s="187"/>
      <c r="O763" s="187"/>
      <c r="P763" s="187"/>
    </row>
    <row r="764" spans="1:16" x14ac:dyDescent="0.3">
      <c r="A764" s="3"/>
      <c r="B764" s="4"/>
      <c r="D764" s="187"/>
      <c r="E764" s="187"/>
      <c r="F764" s="187"/>
      <c r="G764" s="187"/>
      <c r="H764" s="187"/>
      <c r="I764" s="187"/>
      <c r="J764" s="187"/>
      <c r="K764" s="187"/>
      <c r="L764" s="187"/>
      <c r="M764" s="187"/>
      <c r="N764" s="187"/>
      <c r="O764" s="187"/>
      <c r="P764" s="187"/>
    </row>
    <row r="765" spans="1:16" x14ac:dyDescent="0.3">
      <c r="A765" s="3"/>
      <c r="B765" s="4"/>
      <c r="D765" s="187"/>
      <c r="E765" s="187"/>
      <c r="F765" s="187"/>
      <c r="G765" s="187"/>
      <c r="H765" s="187"/>
      <c r="I765" s="187"/>
      <c r="J765" s="187"/>
      <c r="K765" s="187"/>
      <c r="L765" s="187"/>
      <c r="M765" s="187"/>
      <c r="N765" s="187"/>
      <c r="O765" s="187"/>
      <c r="P765" s="187"/>
    </row>
    <row r="766" spans="1:16" x14ac:dyDescent="0.3">
      <c r="A766" s="3"/>
      <c r="B766" s="4"/>
      <c r="D766" s="187"/>
      <c r="E766" s="187"/>
      <c r="F766" s="187"/>
      <c r="G766" s="187"/>
      <c r="H766" s="187"/>
      <c r="I766" s="187"/>
      <c r="J766" s="187"/>
      <c r="K766" s="187"/>
      <c r="L766" s="187"/>
      <c r="M766" s="187"/>
      <c r="N766" s="187"/>
      <c r="O766" s="187"/>
      <c r="P766" s="187"/>
    </row>
    <row r="767" spans="1:16" x14ac:dyDescent="0.3">
      <c r="A767" s="3"/>
      <c r="B767" s="4"/>
      <c r="D767" s="187"/>
      <c r="E767" s="187"/>
      <c r="F767" s="187"/>
      <c r="G767" s="187"/>
      <c r="H767" s="187"/>
      <c r="I767" s="187"/>
      <c r="J767" s="187"/>
      <c r="K767" s="187"/>
      <c r="L767" s="187"/>
      <c r="M767" s="187"/>
      <c r="N767" s="187"/>
      <c r="O767" s="187"/>
      <c r="P767" s="187"/>
    </row>
    <row r="768" spans="1:16" x14ac:dyDescent="0.3">
      <c r="A768" s="3"/>
      <c r="B768" s="4"/>
      <c r="D768" s="187"/>
      <c r="E768" s="187"/>
      <c r="F768" s="187"/>
      <c r="G768" s="187"/>
      <c r="H768" s="187"/>
      <c r="I768" s="187"/>
      <c r="J768" s="187"/>
      <c r="K768" s="187"/>
      <c r="L768" s="187"/>
      <c r="M768" s="187"/>
      <c r="N768" s="187"/>
      <c r="O768" s="187"/>
      <c r="P768" s="187"/>
    </row>
    <row r="769" spans="1:16" x14ac:dyDescent="0.3">
      <c r="A769" s="3"/>
      <c r="B769" s="4"/>
      <c r="D769" s="187"/>
      <c r="E769" s="187"/>
      <c r="F769" s="187"/>
      <c r="G769" s="187"/>
      <c r="H769" s="187"/>
      <c r="I769" s="187"/>
      <c r="J769" s="187"/>
      <c r="K769" s="187"/>
      <c r="L769" s="187"/>
      <c r="M769" s="187"/>
      <c r="N769" s="187"/>
      <c r="O769" s="187"/>
      <c r="P769" s="187"/>
    </row>
    <row r="770" spans="1:16" x14ac:dyDescent="0.3">
      <c r="A770" s="3"/>
      <c r="B770" s="4"/>
      <c r="D770" s="187"/>
      <c r="E770" s="187"/>
      <c r="F770" s="187"/>
      <c r="G770" s="187"/>
      <c r="H770" s="187"/>
      <c r="I770" s="187"/>
      <c r="J770" s="187"/>
      <c r="K770" s="187"/>
      <c r="L770" s="187"/>
      <c r="M770" s="187"/>
      <c r="N770" s="187"/>
      <c r="O770" s="187"/>
      <c r="P770" s="187"/>
    </row>
    <row r="771" spans="1:16" x14ac:dyDescent="0.3">
      <c r="A771" s="3"/>
      <c r="B771" s="4"/>
      <c r="D771" s="187"/>
      <c r="E771" s="187"/>
      <c r="F771" s="187"/>
      <c r="G771" s="187"/>
      <c r="H771" s="187"/>
      <c r="I771" s="187"/>
      <c r="J771" s="187"/>
      <c r="K771" s="187"/>
      <c r="L771" s="187"/>
      <c r="M771" s="187"/>
      <c r="N771" s="187"/>
      <c r="O771" s="187"/>
      <c r="P771" s="187"/>
    </row>
    <row r="772" spans="1:16" x14ac:dyDescent="0.3">
      <c r="A772" s="3"/>
      <c r="B772" s="4"/>
      <c r="D772" s="187"/>
      <c r="E772" s="187"/>
      <c r="F772" s="187"/>
      <c r="G772" s="187"/>
      <c r="H772" s="187"/>
      <c r="I772" s="187"/>
      <c r="J772" s="187"/>
      <c r="K772" s="187"/>
      <c r="L772" s="187"/>
      <c r="M772" s="187"/>
      <c r="N772" s="187"/>
      <c r="O772" s="187"/>
      <c r="P772" s="187"/>
    </row>
    <row r="773" spans="1:16" x14ac:dyDescent="0.3">
      <c r="A773" s="3"/>
      <c r="B773" s="4"/>
      <c r="D773" s="187"/>
      <c r="E773" s="187"/>
      <c r="F773" s="187"/>
      <c r="G773" s="187"/>
      <c r="H773" s="187"/>
      <c r="I773" s="187"/>
      <c r="J773" s="187"/>
      <c r="K773" s="187"/>
      <c r="L773" s="187"/>
      <c r="M773" s="187"/>
      <c r="N773" s="187"/>
      <c r="O773" s="187"/>
      <c r="P773" s="187"/>
    </row>
    <row r="774" spans="1:16" x14ac:dyDescent="0.3">
      <c r="A774" s="3"/>
      <c r="B774" s="4"/>
      <c r="D774" s="187"/>
      <c r="E774" s="187"/>
      <c r="F774" s="187"/>
      <c r="G774" s="187"/>
      <c r="H774" s="187"/>
      <c r="I774" s="187"/>
      <c r="J774" s="187"/>
      <c r="K774" s="187"/>
      <c r="L774" s="187"/>
      <c r="M774" s="187"/>
      <c r="N774" s="187"/>
      <c r="O774" s="187"/>
      <c r="P774" s="187"/>
    </row>
    <row r="775" spans="1:16" x14ac:dyDescent="0.3">
      <c r="A775" s="3"/>
      <c r="B775" s="4"/>
      <c r="D775" s="187"/>
      <c r="E775" s="187"/>
      <c r="F775" s="187"/>
      <c r="G775" s="187"/>
      <c r="H775" s="187"/>
      <c r="I775" s="187"/>
      <c r="J775" s="187"/>
      <c r="K775" s="187"/>
      <c r="L775" s="187"/>
      <c r="M775" s="187"/>
      <c r="N775" s="187"/>
      <c r="O775" s="187"/>
      <c r="P775" s="187"/>
    </row>
    <row r="776" spans="1:16" x14ac:dyDescent="0.3">
      <c r="A776" s="3"/>
      <c r="B776" s="4"/>
      <c r="D776" s="187"/>
      <c r="E776" s="187"/>
      <c r="F776" s="187"/>
      <c r="G776" s="187"/>
      <c r="H776" s="187"/>
      <c r="I776" s="187"/>
      <c r="J776" s="187"/>
      <c r="K776" s="187"/>
      <c r="L776" s="187"/>
      <c r="M776" s="187"/>
      <c r="N776" s="187"/>
      <c r="O776" s="187"/>
      <c r="P776" s="187"/>
    </row>
    <row r="777" spans="1:16" x14ac:dyDescent="0.3">
      <c r="A777" s="3"/>
      <c r="B777" s="4"/>
      <c r="D777" s="187"/>
      <c r="E777" s="187"/>
      <c r="F777" s="187"/>
      <c r="G777" s="187"/>
      <c r="H777" s="187"/>
      <c r="I777" s="187"/>
      <c r="J777" s="187"/>
      <c r="K777" s="187"/>
      <c r="L777" s="187"/>
      <c r="M777" s="187"/>
      <c r="N777" s="187"/>
      <c r="O777" s="187"/>
      <c r="P777" s="187"/>
    </row>
    <row r="778" spans="1:16" x14ac:dyDescent="0.3">
      <c r="A778" s="3"/>
      <c r="B778" s="4"/>
      <c r="D778" s="187"/>
      <c r="E778" s="187"/>
      <c r="F778" s="187"/>
      <c r="G778" s="187"/>
      <c r="H778" s="187"/>
      <c r="I778" s="187"/>
      <c r="J778" s="187"/>
      <c r="K778" s="187"/>
      <c r="L778" s="187"/>
      <c r="M778" s="187"/>
      <c r="N778" s="187"/>
      <c r="O778" s="187"/>
      <c r="P778" s="187"/>
    </row>
    <row r="779" spans="1:16" x14ac:dyDescent="0.3">
      <c r="A779" s="3"/>
      <c r="B779" s="4"/>
      <c r="D779" s="187"/>
      <c r="E779" s="187"/>
      <c r="F779" s="187"/>
      <c r="G779" s="187"/>
      <c r="H779" s="187"/>
      <c r="I779" s="187"/>
      <c r="J779" s="187"/>
      <c r="K779" s="187"/>
      <c r="L779" s="187"/>
      <c r="M779" s="187"/>
      <c r="N779" s="187"/>
      <c r="O779" s="187"/>
      <c r="P779" s="187"/>
    </row>
    <row r="780" spans="1:16" x14ac:dyDescent="0.3">
      <c r="A780" s="3"/>
      <c r="B780" s="4"/>
      <c r="D780" s="187"/>
      <c r="E780" s="187"/>
      <c r="F780" s="187"/>
      <c r="G780" s="187"/>
      <c r="H780" s="187"/>
      <c r="I780" s="187"/>
      <c r="J780" s="187"/>
      <c r="K780" s="187"/>
      <c r="L780" s="187"/>
      <c r="M780" s="187"/>
      <c r="N780" s="187"/>
      <c r="O780" s="187"/>
      <c r="P780" s="187"/>
    </row>
    <row r="781" spans="1:16" x14ac:dyDescent="0.3">
      <c r="A781" s="3"/>
      <c r="B781" s="4"/>
      <c r="D781" s="187"/>
      <c r="E781" s="187"/>
      <c r="F781" s="187"/>
      <c r="G781" s="187"/>
      <c r="H781" s="187"/>
      <c r="I781" s="187"/>
      <c r="J781" s="187"/>
      <c r="K781" s="187"/>
      <c r="L781" s="187"/>
      <c r="M781" s="187"/>
      <c r="N781" s="187"/>
      <c r="O781" s="187"/>
      <c r="P781" s="187"/>
    </row>
    <row r="782" spans="1:16" x14ac:dyDescent="0.3">
      <c r="A782" s="3"/>
      <c r="B782" s="4"/>
      <c r="D782" s="187"/>
      <c r="E782" s="187"/>
      <c r="F782" s="187"/>
      <c r="G782" s="187"/>
      <c r="H782" s="187"/>
      <c r="I782" s="187"/>
      <c r="J782" s="187"/>
      <c r="K782" s="187"/>
      <c r="L782" s="187"/>
      <c r="M782" s="187"/>
      <c r="N782" s="187"/>
      <c r="O782" s="187"/>
      <c r="P782" s="187"/>
    </row>
    <row r="783" spans="1:16" x14ac:dyDescent="0.3">
      <c r="A783" s="3"/>
      <c r="B783" s="4"/>
      <c r="D783" s="187"/>
      <c r="E783" s="187"/>
      <c r="F783" s="187"/>
      <c r="G783" s="187"/>
      <c r="H783" s="187"/>
      <c r="I783" s="187"/>
      <c r="J783" s="187"/>
      <c r="K783" s="187"/>
      <c r="L783" s="187"/>
      <c r="M783" s="187"/>
      <c r="N783" s="187"/>
      <c r="O783" s="187"/>
      <c r="P783" s="187"/>
    </row>
    <row r="784" spans="1:16" x14ac:dyDescent="0.3">
      <c r="A784" s="3"/>
      <c r="B784" s="4"/>
      <c r="D784" s="187"/>
      <c r="E784" s="187"/>
      <c r="F784" s="187"/>
      <c r="G784" s="187"/>
      <c r="H784" s="187"/>
      <c r="I784" s="187"/>
      <c r="J784" s="187"/>
      <c r="K784" s="187"/>
      <c r="L784" s="187"/>
      <c r="M784" s="187"/>
      <c r="N784" s="187"/>
      <c r="O784" s="187"/>
      <c r="P784" s="187"/>
    </row>
    <row r="785" spans="1:16" x14ac:dyDescent="0.3">
      <c r="A785" s="3"/>
      <c r="B785" s="4"/>
      <c r="D785" s="187"/>
      <c r="E785" s="187"/>
      <c r="F785" s="187"/>
      <c r="G785" s="187"/>
      <c r="H785" s="187"/>
      <c r="I785" s="187"/>
      <c r="J785" s="187"/>
      <c r="K785" s="187"/>
      <c r="L785" s="187"/>
      <c r="M785" s="187"/>
      <c r="N785" s="187"/>
      <c r="O785" s="187"/>
      <c r="P785" s="187"/>
    </row>
    <row r="786" spans="1:16" x14ac:dyDescent="0.3">
      <c r="A786" s="3"/>
      <c r="B786" s="4"/>
      <c r="D786" s="187"/>
      <c r="E786" s="187"/>
      <c r="F786" s="187"/>
      <c r="G786" s="187"/>
      <c r="H786" s="187"/>
      <c r="I786" s="187"/>
      <c r="J786" s="187"/>
      <c r="K786" s="187"/>
      <c r="L786" s="187"/>
      <c r="M786" s="187"/>
      <c r="N786" s="187"/>
      <c r="O786" s="187"/>
      <c r="P786" s="187"/>
    </row>
    <row r="787" spans="1:16" x14ac:dyDescent="0.3">
      <c r="A787" s="3"/>
      <c r="B787" s="4"/>
      <c r="D787" s="187"/>
      <c r="E787" s="187"/>
      <c r="F787" s="187"/>
      <c r="G787" s="187"/>
      <c r="H787" s="187"/>
      <c r="I787" s="187"/>
      <c r="J787" s="187"/>
      <c r="K787" s="187"/>
      <c r="L787" s="187"/>
      <c r="M787" s="187"/>
      <c r="N787" s="187"/>
      <c r="O787" s="187"/>
      <c r="P787" s="187"/>
    </row>
    <row r="788" spans="1:16" x14ac:dyDescent="0.3">
      <c r="A788" s="3"/>
      <c r="B788" s="4"/>
      <c r="D788" s="187"/>
      <c r="E788" s="187"/>
      <c r="F788" s="187"/>
      <c r="G788" s="187"/>
      <c r="H788" s="187"/>
      <c r="I788" s="187"/>
      <c r="J788" s="187"/>
      <c r="K788" s="187"/>
      <c r="L788" s="187"/>
      <c r="M788" s="187"/>
      <c r="N788" s="187"/>
      <c r="O788" s="187"/>
      <c r="P788" s="187"/>
    </row>
    <row r="789" spans="1:16" x14ac:dyDescent="0.3">
      <c r="A789" s="3"/>
      <c r="B789" s="4"/>
      <c r="D789" s="187"/>
      <c r="E789" s="187"/>
      <c r="F789" s="187"/>
      <c r="G789" s="187"/>
      <c r="H789" s="187"/>
      <c r="I789" s="187"/>
      <c r="J789" s="187"/>
      <c r="K789" s="187"/>
      <c r="L789" s="187"/>
      <c r="M789" s="187"/>
      <c r="N789" s="187"/>
      <c r="O789" s="187"/>
      <c r="P789" s="187"/>
    </row>
    <row r="790" spans="1:16" x14ac:dyDescent="0.3">
      <c r="A790" s="3"/>
      <c r="B790" s="4"/>
      <c r="D790" s="187"/>
      <c r="E790" s="187"/>
      <c r="F790" s="187"/>
      <c r="G790" s="187"/>
      <c r="H790" s="187"/>
      <c r="I790" s="187"/>
      <c r="J790" s="187"/>
      <c r="K790" s="187"/>
      <c r="L790" s="187"/>
      <c r="M790" s="187"/>
      <c r="N790" s="187"/>
      <c r="O790" s="187"/>
      <c r="P790" s="187"/>
    </row>
    <row r="791" spans="1:16" x14ac:dyDescent="0.3">
      <c r="A791" s="3"/>
      <c r="B791" s="4"/>
      <c r="D791" s="187"/>
      <c r="E791" s="187"/>
      <c r="F791" s="187"/>
      <c r="G791" s="187"/>
      <c r="H791" s="187"/>
      <c r="I791" s="187"/>
      <c r="J791" s="187"/>
      <c r="K791" s="187"/>
      <c r="L791" s="187"/>
      <c r="M791" s="187"/>
      <c r="N791" s="187"/>
      <c r="O791" s="187"/>
      <c r="P791" s="187"/>
    </row>
    <row r="792" spans="1:16" x14ac:dyDescent="0.3">
      <c r="A792" s="3"/>
      <c r="B792" s="4"/>
      <c r="D792" s="187"/>
      <c r="E792" s="187"/>
      <c r="F792" s="187"/>
      <c r="G792" s="187"/>
      <c r="H792" s="187"/>
      <c r="I792" s="187"/>
      <c r="J792" s="187"/>
      <c r="K792" s="187"/>
      <c r="L792" s="187"/>
      <c r="M792" s="187"/>
      <c r="N792" s="187"/>
      <c r="O792" s="187"/>
      <c r="P792" s="187"/>
    </row>
    <row r="793" spans="1:16" x14ac:dyDescent="0.3">
      <c r="A793" s="3"/>
      <c r="B793" s="4"/>
      <c r="D793" s="187"/>
      <c r="E793" s="187"/>
      <c r="F793" s="187"/>
      <c r="G793" s="187"/>
      <c r="H793" s="187"/>
      <c r="I793" s="187"/>
      <c r="J793" s="187"/>
      <c r="K793" s="187"/>
      <c r="L793" s="187"/>
      <c r="M793" s="187"/>
      <c r="N793" s="187"/>
      <c r="O793" s="187"/>
      <c r="P793" s="187"/>
    </row>
    <row r="794" spans="1:16" x14ac:dyDescent="0.3">
      <c r="A794" s="3"/>
      <c r="B794" s="4"/>
      <c r="D794" s="187"/>
      <c r="E794" s="187"/>
      <c r="F794" s="187"/>
      <c r="G794" s="187"/>
      <c r="H794" s="187"/>
      <c r="I794" s="187"/>
      <c r="J794" s="187"/>
      <c r="K794" s="187"/>
      <c r="L794" s="187"/>
      <c r="M794" s="187"/>
      <c r="N794" s="187"/>
      <c r="O794" s="187"/>
      <c r="P794" s="187"/>
    </row>
    <row r="795" spans="1:16" x14ac:dyDescent="0.3">
      <c r="A795" s="3"/>
      <c r="B795" s="4"/>
      <c r="D795" s="187"/>
      <c r="E795" s="187"/>
      <c r="F795" s="187"/>
      <c r="G795" s="187"/>
      <c r="H795" s="187"/>
      <c r="I795" s="187"/>
      <c r="J795" s="187"/>
      <c r="K795" s="187"/>
      <c r="L795" s="187"/>
      <c r="M795" s="187"/>
      <c r="N795" s="187"/>
      <c r="O795" s="187"/>
      <c r="P795" s="187"/>
    </row>
    <row r="796" spans="1:16" x14ac:dyDescent="0.3">
      <c r="A796" s="3"/>
      <c r="B796" s="4"/>
      <c r="D796" s="187"/>
      <c r="E796" s="187"/>
      <c r="F796" s="187"/>
      <c r="G796" s="187"/>
      <c r="H796" s="187"/>
      <c r="I796" s="187"/>
      <c r="J796" s="187"/>
      <c r="K796" s="187"/>
      <c r="L796" s="187"/>
      <c r="M796" s="187"/>
      <c r="N796" s="187"/>
      <c r="O796" s="187"/>
      <c r="P796" s="187"/>
    </row>
    <row r="797" spans="1:16" x14ac:dyDescent="0.3">
      <c r="A797" s="3"/>
      <c r="B797" s="4"/>
      <c r="D797" s="187"/>
      <c r="E797" s="187"/>
      <c r="F797" s="187"/>
      <c r="G797" s="187"/>
      <c r="H797" s="187"/>
      <c r="I797" s="187"/>
      <c r="J797" s="187"/>
      <c r="K797" s="187"/>
      <c r="L797" s="187"/>
      <c r="M797" s="187"/>
      <c r="N797" s="187"/>
      <c r="O797" s="187"/>
      <c r="P797" s="187"/>
    </row>
    <row r="798" spans="1:16" x14ac:dyDescent="0.3">
      <c r="A798" s="3"/>
      <c r="B798" s="4"/>
      <c r="D798" s="187"/>
      <c r="E798" s="187"/>
      <c r="F798" s="187"/>
      <c r="G798" s="187"/>
      <c r="H798" s="187"/>
      <c r="I798" s="187"/>
      <c r="J798" s="187"/>
      <c r="K798" s="187"/>
      <c r="L798" s="187"/>
      <c r="M798" s="187"/>
      <c r="N798" s="187"/>
      <c r="O798" s="187"/>
      <c r="P798" s="187"/>
    </row>
    <row r="799" spans="1:16" x14ac:dyDescent="0.3">
      <c r="A799" s="3"/>
      <c r="B799" s="4"/>
      <c r="D799" s="187"/>
      <c r="E799" s="187"/>
      <c r="F799" s="187"/>
      <c r="G799" s="187"/>
      <c r="H799" s="187"/>
      <c r="I799" s="187"/>
      <c r="J799" s="187"/>
      <c r="K799" s="187"/>
      <c r="L799" s="187"/>
      <c r="M799" s="187"/>
      <c r="N799" s="187"/>
      <c r="O799" s="187"/>
      <c r="P799" s="187"/>
    </row>
    <row r="800" spans="1:16" x14ac:dyDescent="0.3">
      <c r="A800" s="3"/>
      <c r="B800" s="4"/>
      <c r="D800" s="187"/>
      <c r="E800" s="187"/>
      <c r="F800" s="187"/>
      <c r="G800" s="187"/>
      <c r="H800" s="187"/>
      <c r="I800" s="187"/>
      <c r="J800" s="187"/>
      <c r="K800" s="187"/>
      <c r="L800" s="187"/>
      <c r="M800" s="187"/>
      <c r="N800" s="187"/>
      <c r="O800" s="187"/>
      <c r="P800" s="187"/>
    </row>
    <row r="801" spans="1:16" x14ac:dyDescent="0.3">
      <c r="A801" s="3"/>
      <c r="B801" s="4"/>
      <c r="D801" s="187"/>
      <c r="E801" s="187"/>
      <c r="F801" s="187"/>
      <c r="G801" s="187"/>
      <c r="H801" s="187"/>
      <c r="I801" s="187"/>
      <c r="J801" s="187"/>
      <c r="K801" s="187"/>
      <c r="L801" s="187"/>
      <c r="M801" s="187"/>
      <c r="N801" s="187"/>
      <c r="O801" s="187"/>
      <c r="P801" s="187"/>
    </row>
    <row r="802" spans="1:16" x14ac:dyDescent="0.3">
      <c r="A802" s="3"/>
      <c r="B802" s="4"/>
      <c r="D802" s="187"/>
      <c r="E802" s="187"/>
      <c r="F802" s="187"/>
      <c r="G802" s="187"/>
      <c r="H802" s="187"/>
      <c r="I802" s="187"/>
      <c r="J802" s="187"/>
      <c r="K802" s="187"/>
      <c r="L802" s="187"/>
      <c r="M802" s="187"/>
      <c r="N802" s="187"/>
      <c r="O802" s="187"/>
      <c r="P802" s="187"/>
    </row>
    <row r="803" spans="1:16" x14ac:dyDescent="0.3">
      <c r="A803" s="3"/>
      <c r="B803" s="4"/>
      <c r="D803" s="187"/>
      <c r="E803" s="187"/>
      <c r="F803" s="187"/>
      <c r="G803" s="187"/>
      <c r="H803" s="187"/>
      <c r="I803" s="187"/>
      <c r="J803" s="187"/>
      <c r="K803" s="187"/>
      <c r="L803" s="187"/>
      <c r="M803" s="187"/>
      <c r="N803" s="187"/>
      <c r="O803" s="187"/>
      <c r="P803" s="187"/>
    </row>
    <row r="804" spans="1:16" x14ac:dyDescent="0.3">
      <c r="A804" s="3"/>
      <c r="B804" s="4"/>
      <c r="D804" s="187"/>
      <c r="E804" s="187"/>
      <c r="F804" s="187"/>
      <c r="G804" s="187"/>
      <c r="H804" s="187"/>
      <c r="I804" s="187"/>
      <c r="J804" s="187"/>
      <c r="K804" s="187"/>
      <c r="L804" s="187"/>
      <c r="M804" s="187"/>
      <c r="N804" s="187"/>
      <c r="O804" s="187"/>
      <c r="P804" s="187"/>
    </row>
    <row r="805" spans="1:16" x14ac:dyDescent="0.3">
      <c r="A805" s="3"/>
      <c r="B805" s="4"/>
      <c r="D805" s="187"/>
      <c r="E805" s="187"/>
      <c r="F805" s="187"/>
      <c r="G805" s="187"/>
      <c r="H805" s="187"/>
      <c r="I805" s="187"/>
      <c r="J805" s="187"/>
      <c r="K805" s="187"/>
      <c r="L805" s="187"/>
      <c r="M805" s="187"/>
      <c r="N805" s="187"/>
      <c r="O805" s="187"/>
      <c r="P805" s="187"/>
    </row>
    <row r="806" spans="1:16" x14ac:dyDescent="0.3">
      <c r="A806" s="3"/>
      <c r="B806" s="4"/>
      <c r="D806" s="187"/>
      <c r="E806" s="187"/>
      <c r="F806" s="187"/>
      <c r="G806" s="187"/>
      <c r="H806" s="187"/>
      <c r="I806" s="187"/>
      <c r="J806" s="187"/>
      <c r="K806" s="187"/>
      <c r="L806" s="187"/>
      <c r="M806" s="187"/>
      <c r="N806" s="187"/>
      <c r="O806" s="187"/>
      <c r="P806" s="187"/>
    </row>
    <row r="807" spans="1:16" x14ac:dyDescent="0.3">
      <c r="A807" s="3"/>
      <c r="B807" s="4"/>
      <c r="D807" s="187"/>
      <c r="E807" s="187"/>
      <c r="F807" s="187"/>
      <c r="G807" s="187"/>
      <c r="H807" s="187"/>
      <c r="I807" s="187"/>
      <c r="J807" s="187"/>
      <c r="K807" s="187"/>
      <c r="L807" s="187"/>
      <c r="M807" s="187"/>
      <c r="N807" s="187"/>
      <c r="O807" s="187"/>
      <c r="P807" s="187"/>
    </row>
    <row r="808" spans="1:16" x14ac:dyDescent="0.3">
      <c r="A808" s="3"/>
      <c r="B808" s="4"/>
      <c r="D808" s="187"/>
      <c r="E808" s="187"/>
      <c r="F808" s="187"/>
      <c r="G808" s="187"/>
      <c r="H808" s="187"/>
      <c r="I808" s="187"/>
      <c r="J808" s="187"/>
      <c r="K808" s="187"/>
      <c r="L808" s="187"/>
      <c r="M808" s="187"/>
      <c r="N808" s="187"/>
      <c r="O808" s="187"/>
      <c r="P808" s="187"/>
    </row>
    <row r="809" spans="1:16" x14ac:dyDescent="0.3">
      <c r="A809" s="3"/>
      <c r="B809" s="4"/>
      <c r="D809" s="187"/>
      <c r="E809" s="187"/>
      <c r="F809" s="187"/>
      <c r="G809" s="187"/>
      <c r="H809" s="187"/>
      <c r="I809" s="187"/>
      <c r="J809" s="187"/>
      <c r="K809" s="187"/>
      <c r="L809" s="187"/>
      <c r="M809" s="187"/>
      <c r="N809" s="187"/>
      <c r="O809" s="187"/>
      <c r="P809" s="187"/>
    </row>
    <row r="810" spans="1:16" x14ac:dyDescent="0.3">
      <c r="A810" s="3"/>
      <c r="B810" s="4"/>
      <c r="D810" s="187"/>
      <c r="E810" s="187"/>
      <c r="F810" s="187"/>
      <c r="G810" s="187"/>
      <c r="H810" s="187"/>
      <c r="I810" s="187"/>
      <c r="J810" s="187"/>
      <c r="K810" s="187"/>
      <c r="L810" s="187"/>
      <c r="M810" s="187"/>
      <c r="N810" s="187"/>
      <c r="O810" s="187"/>
      <c r="P810" s="187"/>
    </row>
    <row r="811" spans="1:16" x14ac:dyDescent="0.3">
      <c r="A811" s="3"/>
      <c r="B811" s="4"/>
      <c r="D811" s="187"/>
      <c r="E811" s="187"/>
      <c r="F811" s="187"/>
      <c r="G811" s="187"/>
      <c r="H811" s="187"/>
      <c r="I811" s="187"/>
      <c r="J811" s="187"/>
      <c r="K811" s="187"/>
      <c r="L811" s="187"/>
      <c r="M811" s="187"/>
      <c r="N811" s="187"/>
      <c r="O811" s="187"/>
      <c r="P811" s="187"/>
    </row>
    <row r="812" spans="1:16" x14ac:dyDescent="0.3">
      <c r="A812" s="3"/>
      <c r="B812" s="4"/>
      <c r="D812" s="187"/>
      <c r="E812" s="187"/>
      <c r="F812" s="187"/>
      <c r="G812" s="187"/>
      <c r="H812" s="187"/>
      <c r="I812" s="187"/>
      <c r="J812" s="187"/>
      <c r="K812" s="187"/>
      <c r="L812" s="187"/>
      <c r="M812" s="187"/>
      <c r="N812" s="187"/>
      <c r="O812" s="187"/>
      <c r="P812" s="187"/>
    </row>
    <row r="813" spans="1:16" x14ac:dyDescent="0.3">
      <c r="A813" s="3"/>
      <c r="B813" s="4"/>
      <c r="D813" s="187"/>
      <c r="E813" s="187"/>
      <c r="F813" s="187"/>
      <c r="G813" s="187"/>
      <c r="H813" s="187"/>
      <c r="I813" s="187"/>
      <c r="J813" s="187"/>
      <c r="K813" s="187"/>
      <c r="L813" s="187"/>
      <c r="M813" s="187"/>
      <c r="N813" s="187"/>
      <c r="O813" s="187"/>
      <c r="P813" s="187"/>
    </row>
    <row r="814" spans="1:16" x14ac:dyDescent="0.3">
      <c r="A814" s="3"/>
      <c r="B814" s="4"/>
      <c r="D814" s="187"/>
      <c r="E814" s="187"/>
      <c r="F814" s="187"/>
      <c r="G814" s="187"/>
      <c r="H814" s="187"/>
      <c r="I814" s="187"/>
      <c r="J814" s="187"/>
      <c r="K814" s="187"/>
      <c r="L814" s="187"/>
      <c r="M814" s="187"/>
      <c r="N814" s="187"/>
      <c r="O814" s="187"/>
      <c r="P814" s="187"/>
    </row>
    <row r="815" spans="1:16" x14ac:dyDescent="0.3">
      <c r="A815" s="3"/>
      <c r="B815" s="4"/>
      <c r="D815" s="187"/>
      <c r="E815" s="187"/>
      <c r="F815" s="187"/>
      <c r="G815" s="187"/>
      <c r="H815" s="187"/>
      <c r="I815" s="187"/>
      <c r="J815" s="187"/>
      <c r="K815" s="187"/>
      <c r="L815" s="187"/>
      <c r="M815" s="187"/>
      <c r="N815" s="187"/>
      <c r="O815" s="187"/>
      <c r="P815" s="187"/>
    </row>
    <row r="816" spans="1:16" x14ac:dyDescent="0.3">
      <c r="A816" s="3"/>
      <c r="B816" s="4"/>
      <c r="D816" s="187"/>
      <c r="E816" s="187"/>
      <c r="F816" s="187"/>
      <c r="G816" s="187"/>
      <c r="H816" s="187"/>
      <c r="I816" s="187"/>
      <c r="J816" s="187"/>
      <c r="K816" s="187"/>
      <c r="L816" s="187"/>
      <c r="M816" s="187"/>
      <c r="N816" s="187"/>
      <c r="O816" s="187"/>
      <c r="P816" s="187"/>
    </row>
    <row r="817" spans="1:16" x14ac:dyDescent="0.3">
      <c r="A817" s="3"/>
      <c r="B817" s="4"/>
      <c r="D817" s="187"/>
      <c r="E817" s="187"/>
      <c r="F817" s="187"/>
      <c r="G817" s="187"/>
      <c r="H817" s="187"/>
      <c r="I817" s="187"/>
      <c r="J817" s="187"/>
      <c r="K817" s="187"/>
      <c r="L817" s="187"/>
      <c r="M817" s="187"/>
      <c r="N817" s="187"/>
      <c r="O817" s="187"/>
      <c r="P817" s="187"/>
    </row>
    <row r="818" spans="1:16" x14ac:dyDescent="0.3">
      <c r="A818" s="3"/>
      <c r="B818" s="4"/>
      <c r="D818" s="187"/>
      <c r="E818" s="187"/>
      <c r="F818" s="187"/>
      <c r="G818" s="187"/>
      <c r="H818" s="187"/>
      <c r="I818" s="187"/>
      <c r="J818" s="187"/>
      <c r="K818" s="187"/>
      <c r="L818" s="187"/>
      <c r="M818" s="187"/>
      <c r="N818" s="187"/>
      <c r="O818" s="187"/>
      <c r="P818" s="187"/>
    </row>
    <row r="819" spans="1:16" x14ac:dyDescent="0.3">
      <c r="A819" s="3"/>
      <c r="B819" s="4"/>
      <c r="D819" s="187"/>
      <c r="E819" s="187"/>
      <c r="F819" s="187"/>
      <c r="G819" s="187"/>
      <c r="H819" s="187"/>
      <c r="I819" s="187"/>
      <c r="J819" s="187"/>
      <c r="K819" s="187"/>
      <c r="L819" s="187"/>
      <c r="M819" s="187"/>
      <c r="N819" s="187"/>
      <c r="O819" s="187"/>
      <c r="P819" s="187"/>
    </row>
    <row r="820" spans="1:16" x14ac:dyDescent="0.3">
      <c r="A820" s="3"/>
      <c r="B820" s="4"/>
      <c r="D820" s="187"/>
      <c r="E820" s="187"/>
      <c r="F820" s="187"/>
      <c r="G820" s="187"/>
      <c r="H820" s="187"/>
      <c r="I820" s="187"/>
      <c r="J820" s="187"/>
      <c r="K820" s="187"/>
      <c r="L820" s="187"/>
      <c r="M820" s="187"/>
      <c r="N820" s="187"/>
      <c r="O820" s="187"/>
      <c r="P820" s="187"/>
    </row>
    <row r="821" spans="1:16" x14ac:dyDescent="0.3">
      <c r="A821" s="3"/>
      <c r="B821" s="4"/>
      <c r="D821" s="187"/>
      <c r="E821" s="187"/>
      <c r="F821" s="187"/>
      <c r="G821" s="187"/>
      <c r="H821" s="187"/>
      <c r="I821" s="187"/>
      <c r="J821" s="187"/>
      <c r="K821" s="187"/>
      <c r="L821" s="187"/>
      <c r="M821" s="187"/>
      <c r="N821" s="187"/>
      <c r="O821" s="187"/>
      <c r="P821" s="187"/>
    </row>
    <row r="822" spans="1:16" x14ac:dyDescent="0.3">
      <c r="A822" s="3"/>
      <c r="B822" s="4"/>
      <c r="D822" s="187"/>
      <c r="E822" s="187"/>
      <c r="F822" s="187"/>
      <c r="G822" s="187"/>
      <c r="H822" s="187"/>
      <c r="I822" s="187"/>
      <c r="J822" s="187"/>
      <c r="K822" s="187"/>
      <c r="L822" s="187"/>
      <c r="M822" s="187"/>
      <c r="N822" s="187"/>
      <c r="O822" s="187"/>
      <c r="P822" s="187"/>
    </row>
    <row r="823" spans="1:16" x14ac:dyDescent="0.3">
      <c r="A823" s="3"/>
      <c r="B823" s="4"/>
      <c r="D823" s="187"/>
      <c r="E823" s="187"/>
      <c r="F823" s="187"/>
      <c r="G823" s="187"/>
      <c r="H823" s="187"/>
      <c r="I823" s="187"/>
      <c r="J823" s="187"/>
      <c r="K823" s="187"/>
      <c r="L823" s="187"/>
      <c r="M823" s="187"/>
      <c r="N823" s="187"/>
      <c r="O823" s="187"/>
      <c r="P823" s="187"/>
    </row>
    <row r="824" spans="1:16" x14ac:dyDescent="0.3">
      <c r="A824" s="3"/>
      <c r="B824" s="4"/>
      <c r="D824" s="187"/>
      <c r="E824" s="187"/>
      <c r="F824" s="187"/>
      <c r="G824" s="187"/>
      <c r="H824" s="187"/>
      <c r="I824" s="187"/>
      <c r="J824" s="187"/>
      <c r="K824" s="187"/>
      <c r="L824" s="187"/>
      <c r="M824" s="187"/>
      <c r="N824" s="187"/>
      <c r="O824" s="187"/>
      <c r="P824" s="187"/>
    </row>
    <row r="825" spans="1:16" x14ac:dyDescent="0.3">
      <c r="A825" s="3"/>
      <c r="B825" s="4"/>
      <c r="D825" s="187"/>
      <c r="E825" s="187"/>
      <c r="F825" s="187"/>
      <c r="G825" s="187"/>
      <c r="H825" s="187"/>
      <c r="I825" s="187"/>
      <c r="J825" s="187"/>
      <c r="K825" s="187"/>
      <c r="L825" s="187"/>
      <c r="M825" s="187"/>
      <c r="N825" s="187"/>
      <c r="O825" s="187"/>
      <c r="P825" s="187"/>
    </row>
    <row r="826" spans="1:16" x14ac:dyDescent="0.3">
      <c r="A826" s="3"/>
      <c r="B826" s="4"/>
      <c r="D826" s="187"/>
      <c r="E826" s="187"/>
      <c r="F826" s="187"/>
      <c r="G826" s="187"/>
      <c r="H826" s="187"/>
      <c r="I826" s="187"/>
      <c r="J826" s="187"/>
      <c r="K826" s="187"/>
      <c r="L826" s="187"/>
      <c r="M826" s="187"/>
      <c r="N826" s="187"/>
      <c r="O826" s="187"/>
      <c r="P826" s="187"/>
    </row>
    <row r="827" spans="1:16" x14ac:dyDescent="0.3">
      <c r="A827" s="3"/>
      <c r="B827" s="4"/>
      <c r="D827" s="187"/>
      <c r="E827" s="187"/>
      <c r="F827" s="187"/>
      <c r="G827" s="187"/>
      <c r="H827" s="187"/>
      <c r="I827" s="187"/>
      <c r="J827" s="187"/>
      <c r="K827" s="187"/>
      <c r="L827" s="187"/>
      <c r="M827" s="187"/>
      <c r="N827" s="187"/>
      <c r="O827" s="187"/>
      <c r="P827" s="187"/>
    </row>
    <row r="828" spans="1:16" x14ac:dyDescent="0.3">
      <c r="A828" s="3"/>
      <c r="B828" s="4"/>
      <c r="D828" s="187"/>
      <c r="E828" s="187"/>
      <c r="F828" s="187"/>
      <c r="G828" s="187"/>
      <c r="H828" s="187"/>
      <c r="I828" s="187"/>
      <c r="J828" s="187"/>
      <c r="K828" s="187"/>
      <c r="L828" s="187"/>
      <c r="M828" s="187"/>
      <c r="N828" s="187"/>
      <c r="O828" s="187"/>
      <c r="P828" s="187"/>
    </row>
    <row r="829" spans="1:16" x14ac:dyDescent="0.3">
      <c r="A829" s="3"/>
      <c r="B829" s="4"/>
      <c r="D829" s="187"/>
      <c r="E829" s="187"/>
      <c r="F829" s="187"/>
      <c r="G829" s="187"/>
      <c r="H829" s="187"/>
      <c r="I829" s="187"/>
      <c r="J829" s="187"/>
      <c r="K829" s="187"/>
      <c r="L829" s="187"/>
      <c r="M829" s="187"/>
      <c r="N829" s="187"/>
      <c r="O829" s="187"/>
      <c r="P829" s="187"/>
    </row>
    <row r="830" spans="1:16" x14ac:dyDescent="0.3">
      <c r="A830" s="3"/>
      <c r="B830" s="4"/>
      <c r="D830" s="187"/>
      <c r="E830" s="187"/>
      <c r="F830" s="187"/>
      <c r="G830" s="187"/>
      <c r="H830" s="187"/>
      <c r="I830" s="187"/>
      <c r="J830" s="187"/>
      <c r="K830" s="187"/>
      <c r="L830" s="187"/>
      <c r="M830" s="187"/>
      <c r="N830" s="187"/>
      <c r="O830" s="187"/>
      <c r="P830" s="187"/>
    </row>
    <row r="831" spans="1:16" x14ac:dyDescent="0.3">
      <c r="A831" s="3"/>
      <c r="B831" s="4"/>
      <c r="D831" s="187"/>
      <c r="E831" s="187"/>
      <c r="F831" s="187"/>
      <c r="G831" s="187"/>
      <c r="H831" s="187"/>
      <c r="I831" s="187"/>
      <c r="J831" s="187"/>
      <c r="K831" s="187"/>
      <c r="L831" s="187"/>
      <c r="M831" s="187"/>
      <c r="N831" s="187"/>
      <c r="O831" s="187"/>
      <c r="P831" s="187"/>
    </row>
    <row r="832" spans="1:16" x14ac:dyDescent="0.3">
      <c r="A832" s="3"/>
      <c r="B832" s="4"/>
      <c r="D832" s="187"/>
      <c r="E832" s="187"/>
      <c r="F832" s="187"/>
      <c r="G832" s="187"/>
      <c r="H832" s="187"/>
      <c r="I832" s="187"/>
      <c r="J832" s="187"/>
      <c r="K832" s="187"/>
      <c r="L832" s="187"/>
      <c r="M832" s="187"/>
      <c r="N832" s="187"/>
      <c r="O832" s="187"/>
      <c r="P832" s="187"/>
    </row>
    <row r="833" spans="1:16" x14ac:dyDescent="0.3">
      <c r="A833" s="3"/>
      <c r="B833" s="4"/>
      <c r="D833" s="187"/>
      <c r="E833" s="187"/>
      <c r="F833" s="187"/>
      <c r="G833" s="187"/>
      <c r="H833" s="187"/>
      <c r="I833" s="187"/>
      <c r="J833" s="187"/>
      <c r="K833" s="187"/>
      <c r="L833" s="187"/>
      <c r="M833" s="187"/>
      <c r="N833" s="187"/>
      <c r="O833" s="187"/>
      <c r="P833" s="187"/>
    </row>
    <row r="834" spans="1:16" x14ac:dyDescent="0.3">
      <c r="A834" s="3"/>
      <c r="B834" s="4"/>
      <c r="D834" s="187"/>
      <c r="E834" s="187"/>
      <c r="F834" s="187"/>
      <c r="G834" s="187"/>
      <c r="H834" s="187"/>
      <c r="I834" s="187"/>
      <c r="J834" s="187"/>
      <c r="K834" s="187"/>
      <c r="L834" s="187"/>
      <c r="M834" s="187"/>
      <c r="N834" s="187"/>
      <c r="O834" s="187"/>
      <c r="P834" s="187"/>
    </row>
    <row r="835" spans="1:16" x14ac:dyDescent="0.3">
      <c r="A835" s="3"/>
      <c r="B835" s="4"/>
      <c r="D835" s="187"/>
      <c r="E835" s="187"/>
      <c r="F835" s="187"/>
      <c r="G835" s="187"/>
      <c r="H835" s="187"/>
      <c r="I835" s="187"/>
      <c r="J835" s="187"/>
      <c r="K835" s="187"/>
      <c r="L835" s="187"/>
      <c r="M835" s="187"/>
      <c r="N835" s="187"/>
      <c r="O835" s="187"/>
      <c r="P835" s="187"/>
    </row>
    <row r="836" spans="1:16" x14ac:dyDescent="0.3">
      <c r="A836" s="3"/>
      <c r="B836" s="4"/>
      <c r="D836" s="187"/>
      <c r="E836" s="187"/>
      <c r="F836" s="187"/>
      <c r="G836" s="187"/>
      <c r="H836" s="187"/>
      <c r="I836" s="187"/>
      <c r="J836" s="187"/>
      <c r="K836" s="187"/>
      <c r="L836" s="187"/>
      <c r="M836" s="187"/>
      <c r="N836" s="187"/>
      <c r="O836" s="187"/>
      <c r="P836" s="187"/>
    </row>
    <row r="837" spans="1:16" x14ac:dyDescent="0.3">
      <c r="A837" s="3"/>
      <c r="B837" s="4"/>
      <c r="D837" s="187"/>
      <c r="E837" s="187"/>
      <c r="F837" s="187"/>
      <c r="G837" s="187"/>
      <c r="H837" s="187"/>
      <c r="I837" s="187"/>
      <c r="J837" s="187"/>
      <c r="K837" s="187"/>
      <c r="L837" s="187"/>
      <c r="M837" s="187"/>
      <c r="N837" s="187"/>
      <c r="O837" s="187"/>
      <c r="P837" s="187"/>
    </row>
    <row r="838" spans="1:16" x14ac:dyDescent="0.3">
      <c r="A838" s="3"/>
      <c r="B838" s="4"/>
      <c r="D838" s="187"/>
      <c r="E838" s="187"/>
      <c r="F838" s="187"/>
      <c r="G838" s="187"/>
      <c r="H838" s="187"/>
      <c r="I838" s="187"/>
      <c r="J838" s="187"/>
      <c r="K838" s="187"/>
      <c r="L838" s="187"/>
      <c r="M838" s="187"/>
      <c r="N838" s="187"/>
      <c r="O838" s="187"/>
      <c r="P838" s="187"/>
    </row>
    <row r="839" spans="1:16" x14ac:dyDescent="0.3">
      <c r="A839" s="3"/>
      <c r="B839" s="4"/>
      <c r="D839" s="187"/>
      <c r="E839" s="187"/>
      <c r="F839" s="187"/>
      <c r="G839" s="187"/>
      <c r="H839" s="187"/>
      <c r="I839" s="187"/>
      <c r="J839" s="187"/>
      <c r="K839" s="187"/>
      <c r="L839" s="187"/>
      <c r="M839" s="187"/>
      <c r="N839" s="187"/>
      <c r="O839" s="187"/>
      <c r="P839" s="187"/>
    </row>
    <row r="840" spans="1:16" x14ac:dyDescent="0.3">
      <c r="A840" s="3"/>
      <c r="B840" s="4"/>
      <c r="D840" s="187"/>
      <c r="E840" s="187"/>
      <c r="F840" s="187"/>
      <c r="G840" s="187"/>
      <c r="H840" s="187"/>
      <c r="I840" s="187"/>
      <c r="J840" s="187"/>
      <c r="K840" s="187"/>
      <c r="L840" s="187"/>
      <c r="M840" s="187"/>
      <c r="N840" s="187"/>
      <c r="O840" s="187"/>
      <c r="P840" s="187"/>
    </row>
    <row r="841" spans="1:16" x14ac:dyDescent="0.3">
      <c r="A841" s="3"/>
      <c r="B841" s="4"/>
      <c r="D841" s="187"/>
      <c r="E841" s="187"/>
      <c r="F841" s="187"/>
      <c r="G841" s="187"/>
      <c r="H841" s="187"/>
      <c r="I841" s="187"/>
      <c r="J841" s="187"/>
      <c r="K841" s="187"/>
      <c r="L841" s="187"/>
      <c r="M841" s="187"/>
      <c r="N841" s="187"/>
      <c r="O841" s="187"/>
      <c r="P841" s="187"/>
    </row>
    <row r="842" spans="1:16" x14ac:dyDescent="0.3">
      <c r="A842" s="3"/>
      <c r="B842" s="4"/>
      <c r="D842" s="187"/>
      <c r="E842" s="187"/>
      <c r="F842" s="187"/>
      <c r="G842" s="187"/>
      <c r="H842" s="187"/>
      <c r="I842" s="187"/>
      <c r="J842" s="187"/>
      <c r="K842" s="187"/>
      <c r="L842" s="187"/>
      <c r="M842" s="187"/>
      <c r="N842" s="187"/>
      <c r="O842" s="187"/>
      <c r="P842" s="187"/>
    </row>
    <row r="843" spans="1:16" x14ac:dyDescent="0.3">
      <c r="A843" s="3"/>
      <c r="B843" s="4"/>
      <c r="D843" s="187"/>
      <c r="E843" s="187"/>
      <c r="F843" s="187"/>
      <c r="G843" s="187"/>
      <c r="H843" s="187"/>
      <c r="I843" s="187"/>
      <c r="J843" s="187"/>
      <c r="K843" s="187"/>
      <c r="L843" s="187"/>
      <c r="M843" s="187"/>
      <c r="N843" s="187"/>
      <c r="O843" s="187"/>
      <c r="P843" s="187"/>
    </row>
    <row r="844" spans="1:16" x14ac:dyDescent="0.3">
      <c r="A844" s="3"/>
      <c r="B844" s="4"/>
      <c r="D844" s="187"/>
      <c r="E844" s="187"/>
      <c r="F844" s="187"/>
      <c r="G844" s="187"/>
      <c r="H844" s="187"/>
      <c r="I844" s="187"/>
      <c r="J844" s="187"/>
      <c r="K844" s="187"/>
      <c r="L844" s="187"/>
      <c r="M844" s="187"/>
      <c r="N844" s="187"/>
      <c r="O844" s="187"/>
      <c r="P844" s="187"/>
    </row>
    <row r="845" spans="1:16" x14ac:dyDescent="0.3">
      <c r="A845" s="3"/>
      <c r="B845" s="4"/>
      <c r="D845" s="187"/>
      <c r="E845" s="187"/>
      <c r="F845" s="187"/>
      <c r="G845" s="187"/>
      <c r="H845" s="187"/>
      <c r="I845" s="187"/>
      <c r="J845" s="187"/>
      <c r="K845" s="187"/>
      <c r="L845" s="187"/>
      <c r="M845" s="187"/>
      <c r="N845" s="187"/>
      <c r="O845" s="187"/>
      <c r="P845" s="187"/>
    </row>
    <row r="846" spans="1:16" x14ac:dyDescent="0.3">
      <c r="A846" s="3"/>
      <c r="B846" s="4"/>
      <c r="D846" s="187"/>
      <c r="E846" s="187"/>
      <c r="F846" s="187"/>
      <c r="G846" s="187"/>
      <c r="H846" s="187"/>
      <c r="I846" s="187"/>
      <c r="J846" s="187"/>
      <c r="K846" s="187"/>
      <c r="L846" s="187"/>
      <c r="M846" s="187"/>
      <c r="N846" s="187"/>
      <c r="O846" s="187"/>
      <c r="P846" s="187"/>
    </row>
    <row r="847" spans="1:16" x14ac:dyDescent="0.3">
      <c r="A847" s="3"/>
      <c r="B847" s="4"/>
      <c r="D847" s="187"/>
      <c r="E847" s="187"/>
      <c r="F847" s="187"/>
      <c r="G847" s="187"/>
      <c r="H847" s="187"/>
      <c r="I847" s="187"/>
      <c r="J847" s="187"/>
      <c r="K847" s="187"/>
      <c r="L847" s="187"/>
      <c r="M847" s="187"/>
      <c r="N847" s="187"/>
      <c r="O847" s="187"/>
      <c r="P847" s="187"/>
    </row>
    <row r="848" spans="1:16" x14ac:dyDescent="0.3">
      <c r="A848" s="3"/>
      <c r="B848" s="4"/>
      <c r="D848" s="187"/>
      <c r="E848" s="187"/>
      <c r="F848" s="187"/>
      <c r="G848" s="187"/>
      <c r="H848" s="187"/>
      <c r="I848" s="187"/>
      <c r="J848" s="187"/>
      <c r="K848" s="187"/>
      <c r="L848" s="187"/>
      <c r="M848" s="187"/>
      <c r="N848" s="187"/>
      <c r="O848" s="187"/>
      <c r="P848" s="187"/>
    </row>
    <row r="849" spans="1:16" x14ac:dyDescent="0.3">
      <c r="A849" s="3"/>
      <c r="B849" s="4"/>
      <c r="D849" s="187"/>
      <c r="E849" s="187"/>
      <c r="F849" s="187"/>
      <c r="G849" s="187"/>
      <c r="H849" s="187"/>
      <c r="I849" s="187"/>
      <c r="J849" s="187"/>
      <c r="K849" s="187"/>
      <c r="L849" s="187"/>
      <c r="M849" s="187"/>
      <c r="N849" s="187"/>
      <c r="O849" s="187"/>
      <c r="P849" s="187"/>
    </row>
    <row r="850" spans="1:16" x14ac:dyDescent="0.3">
      <c r="A850" s="3"/>
      <c r="B850" s="4"/>
      <c r="D850" s="187"/>
      <c r="E850" s="187"/>
      <c r="F850" s="187"/>
      <c r="G850" s="187"/>
      <c r="H850" s="187"/>
      <c r="I850" s="187"/>
      <c r="J850" s="187"/>
      <c r="K850" s="187"/>
      <c r="L850" s="187"/>
      <c r="M850" s="187"/>
      <c r="N850" s="187"/>
      <c r="O850" s="187"/>
      <c r="P850" s="187"/>
    </row>
    <row r="851" spans="1:16" x14ac:dyDescent="0.3">
      <c r="A851" s="3"/>
      <c r="B851" s="4"/>
      <c r="D851" s="187"/>
      <c r="E851" s="187"/>
      <c r="F851" s="187"/>
      <c r="G851" s="187"/>
      <c r="H851" s="187"/>
      <c r="I851" s="187"/>
      <c r="J851" s="187"/>
      <c r="K851" s="187"/>
      <c r="L851" s="187"/>
      <c r="M851" s="187"/>
      <c r="N851" s="187"/>
      <c r="O851" s="187"/>
      <c r="P851" s="187"/>
    </row>
    <row r="852" spans="1:16" x14ac:dyDescent="0.3">
      <c r="A852" s="3"/>
      <c r="B852" s="4"/>
      <c r="D852" s="187"/>
      <c r="E852" s="187"/>
      <c r="F852" s="187"/>
      <c r="G852" s="187"/>
      <c r="H852" s="187"/>
      <c r="I852" s="187"/>
      <c r="J852" s="187"/>
      <c r="K852" s="187"/>
      <c r="L852" s="187"/>
      <c r="M852" s="187"/>
      <c r="N852" s="187"/>
      <c r="O852" s="187"/>
      <c r="P852" s="187"/>
    </row>
    <row r="853" spans="1:16" x14ac:dyDescent="0.3">
      <c r="A853" s="3"/>
      <c r="B853" s="4"/>
      <c r="D853" s="187"/>
      <c r="E853" s="187"/>
      <c r="F853" s="187"/>
      <c r="G853" s="187"/>
      <c r="H853" s="187"/>
      <c r="I853" s="187"/>
      <c r="J853" s="187"/>
      <c r="K853" s="187"/>
      <c r="L853" s="187"/>
      <c r="M853" s="187"/>
      <c r="N853" s="187"/>
      <c r="O853" s="187"/>
      <c r="P853" s="187"/>
    </row>
    <row r="854" spans="1:16" x14ac:dyDescent="0.3">
      <c r="A854" s="3"/>
      <c r="B854" s="4"/>
      <c r="D854" s="187"/>
      <c r="E854" s="187"/>
      <c r="F854" s="187"/>
      <c r="G854" s="187"/>
      <c r="H854" s="187"/>
      <c r="I854" s="187"/>
      <c r="J854" s="187"/>
      <c r="K854" s="187"/>
      <c r="L854" s="187"/>
      <c r="M854" s="187"/>
      <c r="N854" s="187"/>
      <c r="O854" s="187"/>
      <c r="P854" s="187"/>
    </row>
    <row r="855" spans="1:16" x14ac:dyDescent="0.3">
      <c r="A855" s="3"/>
      <c r="B855" s="4"/>
      <c r="D855" s="187"/>
      <c r="E855" s="187"/>
      <c r="F855" s="187"/>
      <c r="G855" s="187"/>
      <c r="H855" s="187"/>
      <c r="I855" s="187"/>
      <c r="J855" s="187"/>
      <c r="K855" s="187"/>
      <c r="L855" s="187"/>
      <c r="M855" s="187"/>
      <c r="N855" s="187"/>
      <c r="O855" s="187"/>
      <c r="P855" s="187"/>
    </row>
    <row r="856" spans="1:16" x14ac:dyDescent="0.3">
      <c r="A856" s="3"/>
      <c r="B856" s="4"/>
      <c r="D856" s="187"/>
      <c r="E856" s="187"/>
      <c r="F856" s="187"/>
      <c r="G856" s="187"/>
      <c r="H856" s="187"/>
      <c r="I856" s="187"/>
      <c r="J856" s="187"/>
      <c r="K856" s="187"/>
      <c r="L856" s="187"/>
      <c r="M856" s="187"/>
      <c r="N856" s="187"/>
      <c r="O856" s="187"/>
      <c r="P856" s="187"/>
    </row>
    <row r="857" spans="1:16" x14ac:dyDescent="0.3">
      <c r="A857" s="3"/>
      <c r="B857" s="4"/>
      <c r="D857" s="187"/>
      <c r="E857" s="187"/>
      <c r="F857" s="187"/>
      <c r="G857" s="187"/>
      <c r="H857" s="187"/>
      <c r="I857" s="187"/>
      <c r="J857" s="187"/>
      <c r="K857" s="187"/>
      <c r="L857" s="187"/>
      <c r="M857" s="187"/>
      <c r="N857" s="187"/>
      <c r="O857" s="187"/>
      <c r="P857" s="187"/>
    </row>
    <row r="858" spans="1:16" x14ac:dyDescent="0.3">
      <c r="A858" s="3"/>
      <c r="B858" s="4"/>
      <c r="D858" s="187"/>
      <c r="E858" s="187"/>
      <c r="F858" s="187"/>
      <c r="G858" s="187"/>
      <c r="H858" s="187"/>
      <c r="I858" s="187"/>
      <c r="J858" s="187"/>
      <c r="K858" s="187"/>
      <c r="L858" s="187"/>
      <c r="M858" s="187"/>
      <c r="N858" s="187"/>
      <c r="O858" s="187"/>
      <c r="P858" s="187"/>
    </row>
    <row r="859" spans="1:16" x14ac:dyDescent="0.3">
      <c r="A859" s="3"/>
      <c r="B859" s="4"/>
      <c r="D859" s="187"/>
      <c r="E859" s="187"/>
      <c r="F859" s="187"/>
      <c r="G859" s="187"/>
      <c r="H859" s="187"/>
      <c r="I859" s="187"/>
      <c r="J859" s="187"/>
      <c r="K859" s="187"/>
      <c r="L859" s="187"/>
      <c r="M859" s="187"/>
      <c r="N859" s="187"/>
      <c r="O859" s="187"/>
      <c r="P859" s="187"/>
    </row>
    <row r="860" spans="1:16" x14ac:dyDescent="0.3">
      <c r="A860" s="3"/>
      <c r="B860" s="4"/>
      <c r="D860" s="187"/>
      <c r="E860" s="187"/>
      <c r="F860" s="187"/>
      <c r="G860" s="187"/>
      <c r="H860" s="187"/>
      <c r="I860" s="187"/>
      <c r="J860" s="187"/>
      <c r="K860" s="187"/>
      <c r="L860" s="187"/>
      <c r="M860" s="187"/>
      <c r="N860" s="187"/>
      <c r="O860" s="187"/>
      <c r="P860" s="187"/>
    </row>
    <row r="861" spans="1:16" x14ac:dyDescent="0.3">
      <c r="A861" s="3"/>
      <c r="B861" s="4"/>
      <c r="D861" s="187"/>
      <c r="E861" s="187"/>
      <c r="F861" s="187"/>
      <c r="G861" s="187"/>
      <c r="H861" s="187"/>
      <c r="I861" s="187"/>
      <c r="J861" s="187"/>
      <c r="K861" s="187"/>
      <c r="L861" s="187"/>
      <c r="M861" s="187"/>
      <c r="N861" s="187"/>
      <c r="O861" s="187"/>
      <c r="P861" s="187"/>
    </row>
    <row r="862" spans="1:16" x14ac:dyDescent="0.3">
      <c r="A862" s="3"/>
      <c r="B862" s="4"/>
      <c r="D862" s="187"/>
      <c r="E862" s="187"/>
      <c r="F862" s="187"/>
      <c r="G862" s="187"/>
      <c r="H862" s="187"/>
      <c r="I862" s="187"/>
      <c r="J862" s="187"/>
      <c r="K862" s="187"/>
      <c r="L862" s="187"/>
      <c r="M862" s="187"/>
      <c r="N862" s="187"/>
      <c r="O862" s="187"/>
      <c r="P862" s="187"/>
    </row>
    <row r="863" spans="1:16" x14ac:dyDescent="0.3">
      <c r="A863" s="3"/>
      <c r="B863" s="4"/>
      <c r="D863" s="187"/>
      <c r="E863" s="187"/>
      <c r="F863" s="187"/>
      <c r="G863" s="187"/>
      <c r="H863" s="187"/>
      <c r="I863" s="187"/>
      <c r="J863" s="187"/>
      <c r="K863" s="187"/>
      <c r="L863" s="187"/>
      <c r="M863" s="187"/>
      <c r="N863" s="187"/>
      <c r="O863" s="187"/>
      <c r="P863" s="187"/>
    </row>
    <row r="864" spans="1:16" x14ac:dyDescent="0.3">
      <c r="A864" s="3"/>
      <c r="B864" s="4"/>
      <c r="D864" s="187"/>
      <c r="E864" s="187"/>
      <c r="F864" s="187"/>
      <c r="G864" s="187"/>
      <c r="H864" s="187"/>
      <c r="I864" s="187"/>
      <c r="J864" s="187"/>
      <c r="K864" s="187"/>
      <c r="L864" s="187"/>
      <c r="M864" s="187"/>
      <c r="N864" s="187"/>
      <c r="O864" s="187"/>
      <c r="P864" s="187"/>
    </row>
    <row r="865" spans="1:16" x14ac:dyDescent="0.3">
      <c r="A865" s="3"/>
      <c r="B865" s="4"/>
      <c r="D865" s="187"/>
      <c r="E865" s="187"/>
      <c r="F865" s="187"/>
      <c r="G865" s="187"/>
      <c r="H865" s="187"/>
      <c r="I865" s="187"/>
      <c r="J865" s="187"/>
      <c r="K865" s="187"/>
      <c r="L865" s="187"/>
      <c r="M865" s="187"/>
      <c r="N865" s="187"/>
      <c r="O865" s="187"/>
      <c r="P865" s="187"/>
    </row>
    <row r="866" spans="1:16" x14ac:dyDescent="0.3">
      <c r="A866" s="3"/>
      <c r="B866" s="4"/>
      <c r="D866" s="187"/>
      <c r="E866" s="187"/>
      <c r="F866" s="187"/>
      <c r="G866" s="187"/>
      <c r="H866" s="187"/>
      <c r="I866" s="187"/>
      <c r="J866" s="187"/>
      <c r="K866" s="187"/>
      <c r="L866" s="187"/>
      <c r="M866" s="187"/>
      <c r="N866" s="187"/>
      <c r="O866" s="187"/>
      <c r="P866" s="187"/>
    </row>
    <row r="867" spans="1:16" x14ac:dyDescent="0.3">
      <c r="A867" s="3"/>
      <c r="B867" s="4"/>
      <c r="D867" s="187"/>
      <c r="E867" s="187"/>
      <c r="F867" s="187"/>
      <c r="G867" s="187"/>
      <c r="H867" s="187"/>
      <c r="I867" s="187"/>
      <c r="J867" s="187"/>
      <c r="K867" s="187"/>
      <c r="L867" s="187"/>
      <c r="M867" s="187"/>
      <c r="N867" s="187"/>
      <c r="O867" s="187"/>
      <c r="P867" s="187"/>
    </row>
    <row r="868" spans="1:16" x14ac:dyDescent="0.3">
      <c r="A868" s="3"/>
      <c r="B868" s="4"/>
      <c r="D868" s="187"/>
      <c r="E868" s="187"/>
      <c r="F868" s="187"/>
      <c r="G868" s="187"/>
      <c r="H868" s="187"/>
      <c r="I868" s="187"/>
      <c r="J868" s="187"/>
      <c r="K868" s="187"/>
      <c r="L868" s="187"/>
      <c r="M868" s="187"/>
      <c r="N868" s="187"/>
      <c r="O868" s="187"/>
      <c r="P868" s="187"/>
    </row>
    <row r="869" spans="1:16" x14ac:dyDescent="0.3">
      <c r="A869" s="3"/>
      <c r="B869" s="4"/>
      <c r="D869" s="187"/>
      <c r="E869" s="187"/>
      <c r="F869" s="187"/>
      <c r="G869" s="187"/>
      <c r="H869" s="187"/>
      <c r="I869" s="187"/>
      <c r="J869" s="187"/>
      <c r="K869" s="187"/>
      <c r="L869" s="187"/>
      <c r="M869" s="187"/>
      <c r="N869" s="187"/>
      <c r="O869" s="187"/>
      <c r="P869" s="187"/>
    </row>
    <row r="870" spans="1:16" x14ac:dyDescent="0.3">
      <c r="A870" s="3"/>
      <c r="B870" s="4"/>
      <c r="D870" s="187"/>
      <c r="E870" s="187"/>
      <c r="F870" s="187"/>
      <c r="G870" s="187"/>
      <c r="H870" s="187"/>
      <c r="I870" s="187"/>
      <c r="J870" s="187"/>
      <c r="K870" s="187"/>
      <c r="L870" s="187"/>
      <c r="M870" s="187"/>
      <c r="N870" s="187"/>
      <c r="O870" s="187"/>
      <c r="P870" s="187"/>
    </row>
    <row r="871" spans="1:16" x14ac:dyDescent="0.3">
      <c r="A871" s="3"/>
      <c r="B871" s="4"/>
      <c r="D871" s="187"/>
      <c r="E871" s="187"/>
      <c r="F871" s="187"/>
      <c r="G871" s="187"/>
      <c r="H871" s="187"/>
      <c r="I871" s="187"/>
      <c r="J871" s="187"/>
      <c r="K871" s="187"/>
      <c r="L871" s="187"/>
      <c r="M871" s="187"/>
      <c r="N871" s="187"/>
      <c r="O871" s="187"/>
      <c r="P871" s="187"/>
    </row>
    <row r="872" spans="1:16" x14ac:dyDescent="0.3">
      <c r="A872" s="3"/>
      <c r="B872" s="4"/>
      <c r="D872" s="187"/>
      <c r="E872" s="187"/>
      <c r="F872" s="187"/>
      <c r="G872" s="187"/>
      <c r="H872" s="187"/>
      <c r="I872" s="187"/>
      <c r="J872" s="187"/>
      <c r="K872" s="187"/>
      <c r="L872" s="187"/>
      <c r="M872" s="187"/>
      <c r="N872" s="187"/>
      <c r="O872" s="187"/>
      <c r="P872" s="187"/>
    </row>
    <row r="873" spans="1:16" x14ac:dyDescent="0.3">
      <c r="A873" s="3"/>
      <c r="B873" s="4"/>
      <c r="D873" s="187"/>
      <c r="E873" s="187"/>
      <c r="F873" s="187"/>
      <c r="G873" s="187"/>
      <c r="H873" s="187"/>
      <c r="I873" s="187"/>
      <c r="J873" s="187"/>
      <c r="K873" s="187"/>
      <c r="L873" s="187"/>
      <c r="M873" s="187"/>
      <c r="N873" s="187"/>
      <c r="O873" s="187"/>
      <c r="P873" s="187"/>
    </row>
    <row r="874" spans="1:16" x14ac:dyDescent="0.3">
      <c r="A874" s="3"/>
      <c r="B874" s="4"/>
      <c r="D874" s="187"/>
      <c r="E874" s="187"/>
      <c r="F874" s="187"/>
      <c r="G874" s="187"/>
      <c r="H874" s="187"/>
      <c r="I874" s="187"/>
      <c r="J874" s="187"/>
      <c r="K874" s="187"/>
      <c r="L874" s="187"/>
      <c r="M874" s="187"/>
      <c r="N874" s="187"/>
      <c r="O874" s="187"/>
      <c r="P874" s="187"/>
    </row>
    <row r="875" spans="1:16" x14ac:dyDescent="0.3">
      <c r="A875" s="3"/>
      <c r="B875" s="4"/>
      <c r="D875" s="187"/>
      <c r="E875" s="187"/>
      <c r="F875" s="187"/>
      <c r="G875" s="187"/>
      <c r="H875" s="187"/>
      <c r="I875" s="187"/>
      <c r="J875" s="187"/>
      <c r="K875" s="187"/>
      <c r="L875" s="187"/>
      <c r="M875" s="187"/>
      <c r="N875" s="187"/>
      <c r="O875" s="187"/>
      <c r="P875" s="187"/>
    </row>
    <row r="876" spans="1:16" x14ac:dyDescent="0.3">
      <c r="A876" s="3"/>
      <c r="B876" s="4"/>
      <c r="D876" s="187"/>
      <c r="E876" s="187"/>
      <c r="F876" s="187"/>
      <c r="G876" s="187"/>
      <c r="H876" s="187"/>
      <c r="I876" s="187"/>
      <c r="J876" s="187"/>
      <c r="K876" s="187"/>
      <c r="L876" s="187"/>
      <c r="M876" s="187"/>
      <c r="N876" s="187"/>
      <c r="O876" s="187"/>
      <c r="P876" s="187"/>
    </row>
    <row r="877" spans="1:16" x14ac:dyDescent="0.3">
      <c r="A877" s="3"/>
      <c r="B877" s="4"/>
      <c r="D877" s="187"/>
      <c r="E877" s="187"/>
      <c r="F877" s="187"/>
      <c r="G877" s="187"/>
      <c r="H877" s="187"/>
      <c r="I877" s="187"/>
      <c r="J877" s="187"/>
      <c r="K877" s="187"/>
      <c r="L877" s="187"/>
      <c r="M877" s="187"/>
      <c r="N877" s="187"/>
      <c r="O877" s="187"/>
      <c r="P877" s="187"/>
    </row>
    <row r="878" spans="1:16" x14ac:dyDescent="0.3">
      <c r="A878" s="3"/>
      <c r="B878" s="4"/>
      <c r="D878" s="187"/>
      <c r="E878" s="187"/>
      <c r="F878" s="187"/>
      <c r="G878" s="187"/>
      <c r="H878" s="187"/>
      <c r="I878" s="187"/>
      <c r="J878" s="187"/>
      <c r="K878" s="187"/>
      <c r="L878" s="187"/>
      <c r="M878" s="187"/>
      <c r="N878" s="187"/>
      <c r="O878" s="187"/>
      <c r="P878" s="187"/>
    </row>
    <row r="879" spans="1:16" x14ac:dyDescent="0.3">
      <c r="A879" s="3"/>
      <c r="B879" s="4"/>
      <c r="D879" s="187"/>
      <c r="E879" s="187"/>
      <c r="F879" s="187"/>
      <c r="G879" s="187"/>
      <c r="H879" s="187"/>
      <c r="I879" s="187"/>
      <c r="J879" s="187"/>
      <c r="K879" s="187"/>
      <c r="L879" s="187"/>
      <c r="M879" s="187"/>
      <c r="N879" s="187"/>
      <c r="O879" s="187"/>
      <c r="P879" s="187"/>
    </row>
    <row r="880" spans="1:16" x14ac:dyDescent="0.3">
      <c r="A880" s="3"/>
      <c r="B880" s="4"/>
      <c r="D880" s="187"/>
      <c r="E880" s="187"/>
      <c r="F880" s="187"/>
      <c r="G880" s="187"/>
      <c r="H880" s="187"/>
      <c r="I880" s="187"/>
      <c r="J880" s="187"/>
      <c r="K880" s="187"/>
      <c r="L880" s="187"/>
      <c r="M880" s="187"/>
      <c r="N880" s="187"/>
      <c r="O880" s="187"/>
      <c r="P880" s="187"/>
    </row>
    <row r="881" spans="1:16" x14ac:dyDescent="0.3">
      <c r="A881" s="3"/>
      <c r="B881" s="4"/>
      <c r="D881" s="187"/>
      <c r="E881" s="187"/>
      <c r="F881" s="187"/>
      <c r="G881" s="187"/>
      <c r="H881" s="187"/>
      <c r="I881" s="187"/>
      <c r="J881" s="187"/>
      <c r="K881" s="187"/>
      <c r="L881" s="187"/>
      <c r="M881" s="187"/>
      <c r="N881" s="187"/>
      <c r="O881" s="187"/>
      <c r="P881" s="187"/>
    </row>
    <row r="882" spans="1:16" x14ac:dyDescent="0.3">
      <c r="A882" s="3"/>
      <c r="B882" s="4"/>
      <c r="D882" s="187"/>
      <c r="E882" s="187"/>
      <c r="F882" s="187"/>
      <c r="G882" s="187"/>
      <c r="H882" s="187"/>
      <c r="I882" s="187"/>
      <c r="J882" s="187"/>
      <c r="K882" s="187"/>
      <c r="L882" s="187"/>
      <c r="M882" s="187"/>
      <c r="N882" s="187"/>
      <c r="O882" s="187"/>
      <c r="P882" s="187"/>
    </row>
    <row r="883" spans="1:16" x14ac:dyDescent="0.3">
      <c r="A883" s="3"/>
      <c r="B883" s="4"/>
      <c r="D883" s="187"/>
      <c r="E883" s="187"/>
      <c r="F883" s="187"/>
      <c r="G883" s="187"/>
      <c r="H883" s="187"/>
      <c r="I883" s="187"/>
      <c r="J883" s="187"/>
      <c r="K883" s="187"/>
      <c r="L883" s="187"/>
      <c r="M883" s="187"/>
      <c r="N883" s="187"/>
      <c r="O883" s="187"/>
      <c r="P883" s="187"/>
    </row>
    <row r="884" spans="1:16" x14ac:dyDescent="0.3">
      <c r="A884" s="3"/>
      <c r="B884" s="4"/>
      <c r="D884" s="187"/>
      <c r="E884" s="187"/>
      <c r="F884" s="187"/>
      <c r="G884" s="187"/>
      <c r="H884" s="187"/>
      <c r="I884" s="187"/>
      <c r="J884" s="187"/>
      <c r="K884" s="187"/>
      <c r="L884" s="187"/>
      <c r="M884" s="187"/>
      <c r="N884" s="187"/>
      <c r="O884" s="187"/>
      <c r="P884" s="187"/>
    </row>
    <row r="885" spans="1:16" x14ac:dyDescent="0.3">
      <c r="A885" s="3"/>
      <c r="B885" s="4"/>
      <c r="D885" s="187"/>
      <c r="E885" s="187"/>
      <c r="F885" s="187"/>
      <c r="G885" s="187"/>
      <c r="H885" s="187"/>
      <c r="I885" s="187"/>
      <c r="J885" s="187"/>
      <c r="K885" s="187"/>
      <c r="L885" s="187"/>
      <c r="M885" s="187"/>
      <c r="N885" s="187"/>
      <c r="O885" s="187"/>
      <c r="P885" s="187"/>
    </row>
    <row r="886" spans="1:16" x14ac:dyDescent="0.3">
      <c r="A886" s="3"/>
      <c r="B886" s="4"/>
      <c r="D886" s="187"/>
      <c r="E886" s="187"/>
      <c r="F886" s="187"/>
      <c r="G886" s="187"/>
      <c r="H886" s="187"/>
      <c r="I886" s="187"/>
      <c r="J886" s="187"/>
      <c r="K886" s="187"/>
      <c r="L886" s="187"/>
      <c r="M886" s="187"/>
      <c r="N886" s="187"/>
      <c r="O886" s="187"/>
      <c r="P886" s="187"/>
    </row>
    <row r="887" spans="1:16" x14ac:dyDescent="0.3">
      <c r="A887" s="3"/>
      <c r="B887" s="4"/>
      <c r="D887" s="187"/>
      <c r="E887" s="187"/>
      <c r="F887" s="187"/>
      <c r="G887" s="187"/>
      <c r="H887" s="187"/>
      <c r="I887" s="187"/>
      <c r="J887" s="187"/>
      <c r="K887" s="187"/>
      <c r="L887" s="187"/>
      <c r="M887" s="187"/>
      <c r="N887" s="187"/>
      <c r="O887" s="187"/>
      <c r="P887" s="187"/>
    </row>
    <row r="888" spans="1:16" x14ac:dyDescent="0.3">
      <c r="A888" s="3"/>
      <c r="B888" s="4"/>
      <c r="D888" s="187"/>
      <c r="E888" s="187"/>
      <c r="F888" s="187"/>
      <c r="G888" s="187"/>
      <c r="H888" s="187"/>
      <c r="I888" s="187"/>
      <c r="J888" s="187"/>
      <c r="K888" s="187"/>
      <c r="L888" s="187"/>
      <c r="M888" s="187"/>
      <c r="N888" s="187"/>
      <c r="O888" s="187"/>
      <c r="P888" s="187"/>
    </row>
    <row r="889" spans="1:16" x14ac:dyDescent="0.3">
      <c r="A889" s="3"/>
      <c r="B889" s="4"/>
      <c r="D889" s="187"/>
      <c r="E889" s="187"/>
      <c r="F889" s="187"/>
      <c r="G889" s="187"/>
      <c r="H889" s="187"/>
      <c r="I889" s="187"/>
      <c r="J889" s="187"/>
      <c r="K889" s="187"/>
      <c r="L889" s="187"/>
      <c r="M889" s="187"/>
      <c r="N889" s="187"/>
      <c r="O889" s="187"/>
      <c r="P889" s="187"/>
    </row>
    <row r="890" spans="1:16" x14ac:dyDescent="0.3">
      <c r="A890" s="3"/>
      <c r="B890" s="4"/>
      <c r="D890" s="187"/>
      <c r="E890" s="187"/>
      <c r="F890" s="187"/>
      <c r="G890" s="187"/>
      <c r="H890" s="187"/>
      <c r="I890" s="187"/>
      <c r="J890" s="187"/>
      <c r="K890" s="187"/>
      <c r="L890" s="187"/>
      <c r="M890" s="187"/>
      <c r="N890" s="187"/>
      <c r="O890" s="187"/>
      <c r="P890" s="187"/>
    </row>
    <row r="891" spans="1:16" x14ac:dyDescent="0.3">
      <c r="A891" s="3"/>
      <c r="B891" s="4"/>
      <c r="D891" s="187"/>
      <c r="E891" s="187"/>
      <c r="F891" s="187"/>
      <c r="G891" s="187"/>
      <c r="H891" s="187"/>
      <c r="I891" s="187"/>
      <c r="J891" s="187"/>
      <c r="K891" s="187"/>
      <c r="L891" s="187"/>
      <c r="M891" s="187"/>
      <c r="N891" s="187"/>
      <c r="O891" s="187"/>
      <c r="P891" s="187"/>
    </row>
    <row r="892" spans="1:16" x14ac:dyDescent="0.3">
      <c r="A892" s="3"/>
      <c r="B892" s="4"/>
      <c r="D892" s="187"/>
      <c r="E892" s="187"/>
      <c r="F892" s="187"/>
      <c r="G892" s="187"/>
      <c r="H892" s="187"/>
      <c r="I892" s="187"/>
      <c r="J892" s="187"/>
      <c r="K892" s="187"/>
      <c r="L892" s="187"/>
      <c r="M892" s="187"/>
      <c r="N892" s="187"/>
      <c r="O892" s="187"/>
      <c r="P892" s="187"/>
    </row>
    <row r="893" spans="1:16" x14ac:dyDescent="0.3">
      <c r="A893" s="3"/>
      <c r="B893" s="4"/>
      <c r="D893" s="187"/>
      <c r="E893" s="187"/>
      <c r="F893" s="187"/>
      <c r="G893" s="187"/>
      <c r="H893" s="187"/>
      <c r="I893" s="187"/>
      <c r="J893" s="187"/>
      <c r="K893" s="187"/>
      <c r="L893" s="187"/>
      <c r="M893" s="187"/>
      <c r="N893" s="187"/>
      <c r="O893" s="187"/>
      <c r="P893" s="187"/>
    </row>
    <row r="894" spans="1:16" x14ac:dyDescent="0.3">
      <c r="A894" s="3"/>
      <c r="B894" s="4"/>
      <c r="D894" s="187"/>
      <c r="E894" s="187"/>
      <c r="F894" s="187"/>
      <c r="G894" s="187"/>
      <c r="H894" s="187"/>
      <c r="I894" s="187"/>
      <c r="J894" s="187"/>
      <c r="K894" s="187"/>
      <c r="L894" s="187"/>
      <c r="M894" s="187"/>
      <c r="N894" s="187"/>
      <c r="O894" s="187"/>
      <c r="P894" s="187"/>
    </row>
    <row r="895" spans="1:16" x14ac:dyDescent="0.3">
      <c r="A895" s="3"/>
      <c r="B895" s="4"/>
      <c r="D895" s="187"/>
      <c r="E895" s="187"/>
      <c r="F895" s="187"/>
      <c r="G895" s="187"/>
      <c r="H895" s="187"/>
      <c r="I895" s="187"/>
      <c r="J895" s="187"/>
      <c r="K895" s="187"/>
      <c r="L895" s="187"/>
      <c r="M895" s="187"/>
      <c r="N895" s="187"/>
      <c r="O895" s="187"/>
      <c r="P895" s="187"/>
    </row>
    <row r="896" spans="1:16" x14ac:dyDescent="0.3">
      <c r="A896" s="3"/>
      <c r="B896" s="4"/>
      <c r="D896" s="187"/>
      <c r="E896" s="187"/>
      <c r="F896" s="187"/>
      <c r="G896" s="187"/>
      <c r="H896" s="187"/>
      <c r="I896" s="187"/>
      <c r="J896" s="187"/>
      <c r="K896" s="187"/>
      <c r="L896" s="187"/>
      <c r="M896" s="187"/>
      <c r="N896" s="187"/>
      <c r="O896" s="187"/>
      <c r="P896" s="187"/>
    </row>
    <row r="897" spans="1:16" x14ac:dyDescent="0.3">
      <c r="A897" s="3"/>
      <c r="B897" s="4"/>
      <c r="D897" s="187"/>
      <c r="E897" s="187"/>
      <c r="F897" s="187"/>
      <c r="G897" s="187"/>
      <c r="H897" s="187"/>
      <c r="I897" s="187"/>
      <c r="J897" s="187"/>
      <c r="K897" s="187"/>
      <c r="L897" s="187"/>
      <c r="M897" s="187"/>
      <c r="N897" s="187"/>
      <c r="O897" s="187"/>
      <c r="P897" s="187"/>
    </row>
    <row r="898" spans="1:16" x14ac:dyDescent="0.3">
      <c r="A898" s="3"/>
      <c r="B898" s="4"/>
      <c r="D898" s="187"/>
      <c r="E898" s="187"/>
      <c r="F898" s="187"/>
      <c r="G898" s="187"/>
      <c r="H898" s="187"/>
      <c r="I898" s="187"/>
      <c r="J898" s="187"/>
      <c r="K898" s="187"/>
      <c r="L898" s="187"/>
      <c r="M898" s="187"/>
      <c r="N898" s="187"/>
      <c r="O898" s="187"/>
      <c r="P898" s="187"/>
    </row>
    <row r="899" spans="1:16" x14ac:dyDescent="0.3">
      <c r="A899" s="3"/>
      <c r="B899" s="4"/>
      <c r="D899" s="187"/>
      <c r="E899" s="187"/>
      <c r="F899" s="187"/>
      <c r="G899" s="187"/>
      <c r="H899" s="187"/>
      <c r="I899" s="187"/>
      <c r="J899" s="187"/>
      <c r="K899" s="187"/>
      <c r="L899" s="187"/>
      <c r="M899" s="187"/>
      <c r="N899" s="187"/>
      <c r="O899" s="187"/>
      <c r="P899" s="187"/>
    </row>
    <row r="900" spans="1:16" x14ac:dyDescent="0.3">
      <c r="A900" s="3"/>
      <c r="B900" s="4"/>
      <c r="D900" s="187"/>
      <c r="E900" s="187"/>
      <c r="F900" s="187"/>
      <c r="G900" s="187"/>
      <c r="H900" s="187"/>
      <c r="I900" s="187"/>
      <c r="J900" s="187"/>
      <c r="K900" s="187"/>
      <c r="L900" s="187"/>
      <c r="M900" s="187"/>
      <c r="N900" s="187"/>
      <c r="O900" s="187"/>
      <c r="P900" s="187"/>
    </row>
    <row r="901" spans="1:16" x14ac:dyDescent="0.3">
      <c r="A901" s="3"/>
      <c r="B901" s="4"/>
      <c r="D901" s="187"/>
      <c r="E901" s="187"/>
      <c r="F901" s="187"/>
      <c r="G901" s="187"/>
      <c r="H901" s="187"/>
      <c r="I901" s="187"/>
      <c r="J901" s="187"/>
      <c r="K901" s="187"/>
      <c r="L901" s="187"/>
      <c r="M901" s="187"/>
      <c r="N901" s="187"/>
      <c r="O901" s="187"/>
      <c r="P901" s="187"/>
    </row>
    <row r="902" spans="1:16" x14ac:dyDescent="0.3">
      <c r="A902" s="3"/>
      <c r="B902" s="4"/>
      <c r="D902" s="187"/>
      <c r="E902" s="187"/>
      <c r="F902" s="187"/>
      <c r="G902" s="187"/>
      <c r="H902" s="187"/>
      <c r="I902" s="187"/>
      <c r="J902" s="187"/>
      <c r="K902" s="187"/>
      <c r="L902" s="187"/>
      <c r="M902" s="187"/>
      <c r="N902" s="187"/>
      <c r="O902" s="187"/>
      <c r="P902" s="187"/>
    </row>
    <row r="903" spans="1:16" x14ac:dyDescent="0.3">
      <c r="A903" s="3"/>
      <c r="B903" s="4"/>
      <c r="D903" s="187"/>
      <c r="E903" s="187"/>
      <c r="F903" s="187"/>
      <c r="G903" s="187"/>
      <c r="H903" s="187"/>
      <c r="I903" s="187"/>
      <c r="J903" s="187"/>
      <c r="K903" s="187"/>
      <c r="L903" s="187"/>
      <c r="M903" s="187"/>
      <c r="N903" s="187"/>
      <c r="O903" s="187"/>
      <c r="P903" s="187"/>
    </row>
    <row r="904" spans="1:16" x14ac:dyDescent="0.3">
      <c r="A904" s="3"/>
      <c r="B904" s="4"/>
      <c r="D904" s="187"/>
      <c r="E904" s="187"/>
      <c r="F904" s="187"/>
      <c r="G904" s="187"/>
      <c r="H904" s="187"/>
      <c r="I904" s="187"/>
      <c r="J904" s="187"/>
      <c r="K904" s="187"/>
      <c r="L904" s="187"/>
      <c r="M904" s="187"/>
      <c r="N904" s="187"/>
      <c r="O904" s="187"/>
      <c r="P904" s="187"/>
    </row>
    <row r="905" spans="1:16" x14ac:dyDescent="0.3">
      <c r="A905" s="3"/>
      <c r="B905" s="4"/>
      <c r="D905" s="187"/>
      <c r="E905" s="187"/>
      <c r="F905" s="187"/>
      <c r="G905" s="187"/>
      <c r="H905" s="187"/>
      <c r="I905" s="187"/>
      <c r="J905" s="187"/>
      <c r="K905" s="187"/>
      <c r="L905" s="187"/>
      <c r="M905" s="187"/>
      <c r="N905" s="187"/>
      <c r="O905" s="187"/>
      <c r="P905" s="187"/>
    </row>
    <row r="906" spans="1:16" x14ac:dyDescent="0.3">
      <c r="A906" s="3"/>
      <c r="B906" s="4"/>
      <c r="D906" s="187"/>
      <c r="E906" s="187"/>
      <c r="F906" s="187"/>
      <c r="G906" s="187"/>
      <c r="H906" s="187"/>
      <c r="I906" s="187"/>
      <c r="J906" s="187"/>
      <c r="K906" s="187"/>
      <c r="L906" s="187"/>
      <c r="M906" s="187"/>
      <c r="N906" s="187"/>
      <c r="O906" s="187"/>
      <c r="P906" s="187"/>
    </row>
    <row r="907" spans="1:16" x14ac:dyDescent="0.3">
      <c r="A907" s="3"/>
      <c r="B907" s="4"/>
      <c r="D907" s="187"/>
      <c r="E907" s="187"/>
      <c r="F907" s="187"/>
      <c r="G907" s="187"/>
      <c r="H907" s="187"/>
      <c r="I907" s="187"/>
      <c r="J907" s="187"/>
      <c r="K907" s="187"/>
      <c r="L907" s="187"/>
      <c r="M907" s="187"/>
      <c r="N907" s="187"/>
      <c r="O907" s="187"/>
      <c r="P907" s="187"/>
    </row>
    <row r="908" spans="1:16" x14ac:dyDescent="0.3">
      <c r="A908" s="3"/>
      <c r="B908" s="4"/>
      <c r="D908" s="187"/>
      <c r="E908" s="187"/>
      <c r="F908" s="187"/>
      <c r="G908" s="187"/>
      <c r="H908" s="187"/>
      <c r="I908" s="187"/>
      <c r="J908" s="187"/>
      <c r="K908" s="187"/>
      <c r="L908" s="187"/>
      <c r="M908" s="187"/>
      <c r="N908" s="187"/>
      <c r="O908" s="187"/>
      <c r="P908" s="187"/>
    </row>
    <row r="909" spans="1:16" x14ac:dyDescent="0.3">
      <c r="A909" s="3"/>
      <c r="B909" s="4"/>
      <c r="D909" s="187"/>
      <c r="E909" s="187"/>
      <c r="F909" s="187"/>
      <c r="G909" s="187"/>
      <c r="H909" s="187"/>
      <c r="I909" s="187"/>
      <c r="J909" s="187"/>
      <c r="K909" s="187"/>
      <c r="L909" s="187"/>
      <c r="M909" s="187"/>
      <c r="N909" s="187"/>
      <c r="O909" s="187"/>
      <c r="P909" s="187"/>
    </row>
    <row r="910" spans="1:16" x14ac:dyDescent="0.3">
      <c r="A910" s="3"/>
      <c r="B910" s="4"/>
      <c r="D910" s="187"/>
      <c r="E910" s="187"/>
      <c r="F910" s="187"/>
      <c r="G910" s="187"/>
      <c r="H910" s="187"/>
      <c r="I910" s="187"/>
      <c r="J910" s="187"/>
      <c r="K910" s="187"/>
      <c r="L910" s="187"/>
      <c r="M910" s="187"/>
      <c r="N910" s="187"/>
      <c r="O910" s="187"/>
      <c r="P910" s="187"/>
    </row>
    <row r="911" spans="1:16" x14ac:dyDescent="0.3">
      <c r="A911" s="3"/>
      <c r="B911" s="4"/>
      <c r="D911" s="187"/>
      <c r="E911" s="187"/>
      <c r="F911" s="187"/>
      <c r="G911" s="187"/>
      <c r="H911" s="187"/>
      <c r="I911" s="187"/>
      <c r="J911" s="187"/>
      <c r="K911" s="187"/>
      <c r="L911" s="187"/>
      <c r="M911" s="187"/>
      <c r="N911" s="187"/>
      <c r="O911" s="187"/>
      <c r="P911" s="187"/>
    </row>
    <row r="912" spans="1:16" x14ac:dyDescent="0.3">
      <c r="A912" s="3"/>
      <c r="B912" s="4"/>
      <c r="D912" s="187"/>
      <c r="E912" s="187"/>
      <c r="F912" s="187"/>
      <c r="G912" s="187"/>
      <c r="H912" s="187"/>
      <c r="I912" s="187"/>
      <c r="J912" s="187"/>
      <c r="K912" s="187"/>
      <c r="L912" s="187"/>
      <c r="M912" s="187"/>
      <c r="N912" s="187"/>
      <c r="O912" s="187"/>
      <c r="P912" s="187"/>
    </row>
    <row r="913" spans="1:16" x14ac:dyDescent="0.3">
      <c r="A913" s="3"/>
      <c r="B913" s="4"/>
      <c r="D913" s="187"/>
      <c r="E913" s="187"/>
      <c r="F913" s="187"/>
      <c r="G913" s="187"/>
      <c r="H913" s="187"/>
      <c r="I913" s="187"/>
      <c r="J913" s="187"/>
      <c r="K913" s="187"/>
      <c r="L913" s="187"/>
      <c r="M913" s="187"/>
      <c r="N913" s="187"/>
      <c r="O913" s="187"/>
      <c r="P913" s="187"/>
    </row>
    <row r="914" spans="1:16" x14ac:dyDescent="0.3">
      <c r="A914" s="3"/>
      <c r="B914" s="4"/>
      <c r="D914" s="187"/>
      <c r="E914" s="187"/>
      <c r="F914" s="187"/>
      <c r="G914" s="187"/>
      <c r="H914" s="187"/>
      <c r="I914" s="187"/>
      <c r="J914" s="187"/>
      <c r="K914" s="187"/>
      <c r="L914" s="187"/>
      <c r="M914" s="187"/>
      <c r="N914" s="187"/>
      <c r="O914" s="187"/>
      <c r="P914" s="187"/>
    </row>
    <row r="915" spans="1:16" x14ac:dyDescent="0.3">
      <c r="A915" s="3"/>
      <c r="B915" s="4"/>
      <c r="D915" s="187"/>
      <c r="E915" s="187"/>
      <c r="F915" s="187"/>
      <c r="G915" s="187"/>
      <c r="H915" s="187"/>
      <c r="I915" s="187"/>
      <c r="J915" s="187"/>
      <c r="K915" s="187"/>
      <c r="L915" s="187"/>
      <c r="M915" s="187"/>
      <c r="N915" s="187"/>
      <c r="O915" s="187"/>
      <c r="P915" s="187"/>
    </row>
    <row r="916" spans="1:16" x14ac:dyDescent="0.3">
      <c r="A916" s="3"/>
      <c r="B916" s="4"/>
      <c r="D916" s="187"/>
      <c r="E916" s="187"/>
      <c r="F916" s="187"/>
      <c r="G916" s="187"/>
      <c r="H916" s="187"/>
      <c r="I916" s="187"/>
      <c r="J916" s="187"/>
      <c r="K916" s="187"/>
      <c r="L916" s="187"/>
      <c r="M916" s="187"/>
      <c r="N916" s="187"/>
      <c r="O916" s="187"/>
      <c r="P916" s="187"/>
    </row>
    <row r="917" spans="1:16" x14ac:dyDescent="0.3">
      <c r="A917" s="3"/>
      <c r="B917" s="4"/>
      <c r="D917" s="187"/>
      <c r="E917" s="187"/>
      <c r="F917" s="187"/>
      <c r="G917" s="187"/>
      <c r="H917" s="187"/>
      <c r="I917" s="187"/>
      <c r="J917" s="187"/>
      <c r="K917" s="187"/>
      <c r="L917" s="187"/>
      <c r="M917" s="187"/>
      <c r="N917" s="187"/>
      <c r="O917" s="187"/>
      <c r="P917" s="187"/>
    </row>
    <row r="918" spans="1:16" x14ac:dyDescent="0.3">
      <c r="A918" s="3"/>
      <c r="B918" s="4"/>
      <c r="D918" s="187"/>
      <c r="E918" s="187"/>
      <c r="F918" s="187"/>
      <c r="G918" s="187"/>
      <c r="H918" s="187"/>
      <c r="I918" s="187"/>
      <c r="J918" s="187"/>
      <c r="K918" s="187"/>
      <c r="L918" s="187"/>
      <c r="M918" s="187"/>
      <c r="N918" s="187"/>
      <c r="O918" s="187"/>
      <c r="P918" s="187"/>
    </row>
    <row r="919" spans="1:16" x14ac:dyDescent="0.3">
      <c r="A919" s="3"/>
      <c r="B919" s="4"/>
      <c r="D919" s="187"/>
      <c r="E919" s="187"/>
      <c r="F919" s="187"/>
      <c r="G919" s="187"/>
      <c r="H919" s="187"/>
      <c r="I919" s="187"/>
      <c r="J919" s="187"/>
      <c r="K919" s="187"/>
      <c r="L919" s="187"/>
      <c r="M919" s="187"/>
      <c r="N919" s="187"/>
      <c r="O919" s="187"/>
      <c r="P919" s="187"/>
    </row>
    <row r="920" spans="1:16" x14ac:dyDescent="0.3">
      <c r="A920" s="3"/>
      <c r="B920" s="4"/>
      <c r="D920" s="187"/>
      <c r="E920" s="187"/>
      <c r="F920" s="187"/>
      <c r="G920" s="187"/>
      <c r="H920" s="187"/>
      <c r="I920" s="187"/>
      <c r="J920" s="187"/>
      <c r="K920" s="187"/>
      <c r="L920" s="187"/>
      <c r="M920" s="187"/>
      <c r="N920" s="187"/>
      <c r="O920" s="187"/>
      <c r="P920" s="187"/>
    </row>
    <row r="921" spans="1:16" x14ac:dyDescent="0.3">
      <c r="A921" s="3"/>
      <c r="B921" s="4"/>
      <c r="D921" s="187"/>
      <c r="E921" s="187"/>
      <c r="F921" s="187"/>
      <c r="G921" s="187"/>
      <c r="H921" s="187"/>
      <c r="I921" s="187"/>
      <c r="J921" s="187"/>
      <c r="K921" s="187"/>
      <c r="L921" s="187"/>
      <c r="M921" s="187"/>
      <c r="N921" s="187"/>
      <c r="O921" s="187"/>
      <c r="P921" s="187"/>
    </row>
    <row r="922" spans="1:16" x14ac:dyDescent="0.3">
      <c r="A922" s="3"/>
      <c r="B922" s="4"/>
      <c r="D922" s="187"/>
      <c r="E922" s="187"/>
      <c r="F922" s="187"/>
      <c r="G922" s="187"/>
      <c r="H922" s="187"/>
      <c r="I922" s="187"/>
      <c r="J922" s="187"/>
      <c r="K922" s="187"/>
      <c r="L922" s="187"/>
      <c r="M922" s="187"/>
      <c r="N922" s="187"/>
      <c r="O922" s="187"/>
      <c r="P922" s="187"/>
    </row>
    <row r="923" spans="1:16" x14ac:dyDescent="0.3">
      <c r="A923" s="3"/>
      <c r="B923" s="4"/>
      <c r="D923" s="187"/>
      <c r="E923" s="187"/>
      <c r="F923" s="187"/>
      <c r="G923" s="187"/>
      <c r="H923" s="187"/>
      <c r="I923" s="187"/>
      <c r="J923" s="187"/>
      <c r="K923" s="187"/>
      <c r="L923" s="187"/>
      <c r="M923" s="187"/>
      <c r="N923" s="187"/>
      <c r="O923" s="187"/>
      <c r="P923" s="187"/>
    </row>
    <row r="924" spans="1:16" x14ac:dyDescent="0.3">
      <c r="A924" s="3"/>
      <c r="B924" s="4"/>
      <c r="D924" s="187"/>
      <c r="E924" s="187"/>
      <c r="F924" s="187"/>
      <c r="G924" s="187"/>
      <c r="H924" s="187"/>
      <c r="I924" s="187"/>
      <c r="J924" s="187"/>
      <c r="K924" s="187"/>
      <c r="L924" s="187"/>
      <c r="M924" s="187"/>
      <c r="N924" s="187"/>
      <c r="O924" s="187"/>
      <c r="P924" s="187"/>
    </row>
    <row r="925" spans="1:16" x14ac:dyDescent="0.3">
      <c r="A925" s="3"/>
      <c r="B925" s="4"/>
      <c r="D925" s="187"/>
      <c r="E925" s="187"/>
      <c r="F925" s="187"/>
      <c r="G925" s="187"/>
      <c r="H925" s="187"/>
      <c r="I925" s="187"/>
      <c r="J925" s="187"/>
      <c r="K925" s="187"/>
      <c r="L925" s="187"/>
      <c r="M925" s="187"/>
      <c r="N925" s="187"/>
      <c r="O925" s="187"/>
      <c r="P925" s="187"/>
    </row>
    <row r="926" spans="1:16" x14ac:dyDescent="0.3">
      <c r="A926" s="3"/>
      <c r="B926" s="4"/>
      <c r="D926" s="187"/>
      <c r="E926" s="187"/>
      <c r="F926" s="187"/>
      <c r="G926" s="187"/>
      <c r="H926" s="187"/>
      <c r="I926" s="187"/>
      <c r="J926" s="187"/>
      <c r="K926" s="187"/>
      <c r="L926" s="187"/>
      <c r="M926" s="187"/>
      <c r="N926" s="187"/>
      <c r="O926" s="187"/>
      <c r="P926" s="187"/>
    </row>
    <row r="927" spans="1:16" x14ac:dyDescent="0.3">
      <c r="A927" s="3"/>
      <c r="B927" s="4"/>
      <c r="D927" s="187"/>
      <c r="E927" s="187"/>
      <c r="F927" s="187"/>
      <c r="G927" s="187"/>
      <c r="H927" s="187"/>
      <c r="I927" s="187"/>
      <c r="J927" s="187"/>
      <c r="K927" s="187"/>
      <c r="L927" s="187"/>
      <c r="M927" s="187"/>
      <c r="N927" s="187"/>
      <c r="O927" s="187"/>
      <c r="P927" s="187"/>
    </row>
    <row r="928" spans="1:16" x14ac:dyDescent="0.3">
      <c r="A928" s="3"/>
      <c r="B928" s="4"/>
      <c r="D928" s="187"/>
      <c r="E928" s="187"/>
      <c r="F928" s="187"/>
      <c r="G928" s="187"/>
      <c r="H928" s="187"/>
      <c r="I928" s="187"/>
      <c r="J928" s="187"/>
      <c r="K928" s="187"/>
      <c r="L928" s="187"/>
      <c r="M928" s="187"/>
      <c r="N928" s="187"/>
      <c r="O928" s="187"/>
      <c r="P928" s="187"/>
    </row>
    <row r="929" spans="1:16" x14ac:dyDescent="0.3">
      <c r="A929" s="3"/>
      <c r="B929" s="4"/>
      <c r="D929" s="187"/>
      <c r="E929" s="187"/>
      <c r="F929" s="187"/>
      <c r="G929" s="187"/>
      <c r="H929" s="187"/>
      <c r="I929" s="187"/>
      <c r="J929" s="187"/>
      <c r="K929" s="187"/>
      <c r="L929" s="187"/>
      <c r="M929" s="187"/>
      <c r="N929" s="187"/>
      <c r="O929" s="187"/>
      <c r="P929" s="187"/>
    </row>
    <row r="930" spans="1:16" x14ac:dyDescent="0.3">
      <c r="A930" s="3"/>
      <c r="B930" s="4"/>
      <c r="D930" s="187"/>
      <c r="E930" s="187"/>
      <c r="F930" s="187"/>
      <c r="G930" s="187"/>
      <c r="H930" s="187"/>
      <c r="I930" s="187"/>
      <c r="J930" s="187"/>
      <c r="K930" s="187"/>
      <c r="L930" s="187"/>
      <c r="M930" s="187"/>
      <c r="N930" s="187"/>
      <c r="O930" s="187"/>
      <c r="P930" s="187"/>
    </row>
    <row r="931" spans="1:16" x14ac:dyDescent="0.3">
      <c r="A931" s="3"/>
      <c r="B931" s="4"/>
      <c r="D931" s="187"/>
      <c r="E931" s="187"/>
      <c r="F931" s="187"/>
      <c r="G931" s="187"/>
      <c r="H931" s="187"/>
      <c r="I931" s="187"/>
      <c r="J931" s="187"/>
      <c r="K931" s="187"/>
      <c r="L931" s="187"/>
      <c r="M931" s="187"/>
      <c r="N931" s="187"/>
      <c r="O931" s="187"/>
      <c r="P931" s="187"/>
    </row>
    <row r="932" spans="1:16" x14ac:dyDescent="0.3">
      <c r="A932" s="3"/>
      <c r="B932" s="4"/>
      <c r="D932" s="187"/>
      <c r="E932" s="187"/>
      <c r="F932" s="187"/>
      <c r="G932" s="187"/>
      <c r="H932" s="187"/>
      <c r="I932" s="187"/>
      <c r="J932" s="187"/>
      <c r="K932" s="187"/>
      <c r="L932" s="187"/>
      <c r="M932" s="187"/>
      <c r="N932" s="187"/>
      <c r="O932" s="187"/>
      <c r="P932" s="187"/>
    </row>
    <row r="933" spans="1:16" x14ac:dyDescent="0.3">
      <c r="A933" s="3"/>
      <c r="B933" s="4"/>
      <c r="D933" s="187"/>
      <c r="E933" s="187"/>
      <c r="F933" s="187"/>
      <c r="G933" s="187"/>
      <c r="H933" s="187"/>
      <c r="I933" s="187"/>
      <c r="J933" s="187"/>
      <c r="K933" s="187"/>
      <c r="L933" s="187"/>
      <c r="M933" s="187"/>
      <c r="N933" s="187"/>
      <c r="O933" s="187"/>
      <c r="P933" s="187"/>
    </row>
    <row r="934" spans="1:16" x14ac:dyDescent="0.3">
      <c r="A934" s="3"/>
      <c r="B934" s="4"/>
      <c r="D934" s="187"/>
      <c r="E934" s="187"/>
      <c r="F934" s="187"/>
      <c r="G934" s="187"/>
      <c r="H934" s="187"/>
      <c r="I934" s="187"/>
      <c r="J934" s="187"/>
      <c r="K934" s="187"/>
      <c r="L934" s="187"/>
      <c r="M934" s="187"/>
      <c r="N934" s="187"/>
      <c r="O934" s="187"/>
      <c r="P934" s="187"/>
    </row>
    <row r="935" spans="1:16" x14ac:dyDescent="0.3">
      <c r="A935" s="3"/>
      <c r="B935" s="4"/>
      <c r="D935" s="187"/>
      <c r="E935" s="187"/>
      <c r="F935" s="187"/>
      <c r="G935" s="187"/>
      <c r="H935" s="187"/>
      <c r="I935" s="187"/>
      <c r="J935" s="187"/>
      <c r="K935" s="187"/>
      <c r="L935" s="187"/>
      <c r="M935" s="187"/>
      <c r="N935" s="187"/>
      <c r="O935" s="187"/>
      <c r="P935" s="187"/>
    </row>
    <row r="936" spans="1:16" x14ac:dyDescent="0.3">
      <c r="A936" s="3"/>
      <c r="B936" s="4"/>
      <c r="D936" s="187"/>
      <c r="E936" s="187"/>
      <c r="F936" s="187"/>
      <c r="G936" s="187"/>
      <c r="H936" s="187"/>
      <c r="I936" s="187"/>
      <c r="J936" s="187"/>
      <c r="K936" s="187"/>
      <c r="L936" s="187"/>
      <c r="M936" s="187"/>
      <c r="N936" s="187"/>
      <c r="O936" s="187"/>
      <c r="P936" s="187"/>
    </row>
    <row r="937" spans="1:16" x14ac:dyDescent="0.3">
      <c r="A937" s="3"/>
      <c r="B937" s="4"/>
      <c r="D937" s="187"/>
      <c r="E937" s="187"/>
      <c r="F937" s="187"/>
      <c r="G937" s="187"/>
      <c r="H937" s="187"/>
      <c r="I937" s="187"/>
      <c r="J937" s="187"/>
      <c r="K937" s="187"/>
      <c r="L937" s="187"/>
      <c r="M937" s="187"/>
      <c r="N937" s="187"/>
      <c r="O937" s="187"/>
      <c r="P937" s="187"/>
    </row>
    <row r="938" spans="1:16" x14ac:dyDescent="0.3">
      <c r="A938" s="3"/>
      <c r="B938" s="4"/>
      <c r="D938" s="187"/>
      <c r="E938" s="187"/>
      <c r="F938" s="187"/>
      <c r="G938" s="187"/>
      <c r="H938" s="187"/>
      <c r="I938" s="187"/>
      <c r="J938" s="187"/>
      <c r="K938" s="187"/>
      <c r="L938" s="187"/>
      <c r="M938" s="187"/>
      <c r="N938" s="187"/>
      <c r="O938" s="187"/>
      <c r="P938" s="187"/>
    </row>
    <row r="939" spans="1:16" x14ac:dyDescent="0.3">
      <c r="A939" s="3"/>
      <c r="B939" s="4"/>
      <c r="D939" s="187"/>
      <c r="E939" s="187"/>
      <c r="F939" s="187"/>
      <c r="G939" s="187"/>
      <c r="H939" s="187"/>
      <c r="I939" s="187"/>
      <c r="J939" s="187"/>
      <c r="K939" s="187"/>
      <c r="L939" s="187"/>
      <c r="M939" s="187"/>
      <c r="N939" s="187"/>
      <c r="O939" s="187"/>
      <c r="P939" s="187"/>
    </row>
    <row r="940" spans="1:16" x14ac:dyDescent="0.3">
      <c r="A940" s="3"/>
      <c r="B940" s="4"/>
      <c r="D940" s="187"/>
      <c r="E940" s="187"/>
      <c r="F940" s="187"/>
      <c r="G940" s="187"/>
      <c r="H940" s="187"/>
      <c r="I940" s="187"/>
      <c r="J940" s="187"/>
      <c r="K940" s="187"/>
      <c r="L940" s="187"/>
      <c r="M940" s="187"/>
      <c r="N940" s="187"/>
      <c r="O940" s="187"/>
      <c r="P940" s="187"/>
    </row>
    <row r="941" spans="1:16" x14ac:dyDescent="0.3">
      <c r="A941" s="3"/>
      <c r="B941" s="4"/>
      <c r="D941" s="187"/>
      <c r="E941" s="187"/>
      <c r="F941" s="187"/>
      <c r="G941" s="187"/>
      <c r="H941" s="187"/>
      <c r="I941" s="187"/>
      <c r="J941" s="187"/>
      <c r="K941" s="187"/>
      <c r="L941" s="187"/>
      <c r="M941" s="187"/>
      <c r="N941" s="187"/>
      <c r="O941" s="187"/>
      <c r="P941" s="187"/>
    </row>
    <row r="942" spans="1:16" x14ac:dyDescent="0.3">
      <c r="A942" s="3"/>
      <c r="B942" s="4"/>
      <c r="D942" s="187"/>
      <c r="E942" s="187"/>
      <c r="F942" s="187"/>
      <c r="G942" s="187"/>
      <c r="H942" s="187"/>
      <c r="I942" s="187"/>
      <c r="J942" s="187"/>
      <c r="K942" s="187"/>
      <c r="L942" s="187"/>
      <c r="M942" s="187"/>
      <c r="N942" s="187"/>
      <c r="O942" s="187"/>
      <c r="P942" s="187"/>
    </row>
    <row r="943" spans="1:16" x14ac:dyDescent="0.3">
      <c r="A943" s="3"/>
      <c r="B943" s="4"/>
      <c r="D943" s="187"/>
      <c r="E943" s="187"/>
      <c r="F943" s="187"/>
      <c r="G943" s="187"/>
      <c r="H943" s="187"/>
      <c r="I943" s="187"/>
      <c r="J943" s="187"/>
      <c r="K943" s="187"/>
      <c r="L943" s="187"/>
      <c r="M943" s="187"/>
      <c r="N943" s="187"/>
      <c r="O943" s="187"/>
      <c r="P943" s="187"/>
    </row>
    <row r="944" spans="1:16" x14ac:dyDescent="0.3">
      <c r="A944" s="3"/>
      <c r="B944" s="4"/>
      <c r="D944" s="187"/>
      <c r="E944" s="187"/>
      <c r="F944" s="187"/>
      <c r="G944" s="187"/>
      <c r="H944" s="187"/>
      <c r="I944" s="187"/>
      <c r="J944" s="187"/>
      <c r="K944" s="187"/>
      <c r="L944" s="187"/>
      <c r="M944" s="187"/>
      <c r="N944" s="187"/>
      <c r="O944" s="187"/>
      <c r="P944" s="187"/>
    </row>
    <row r="945" spans="1:16" x14ac:dyDescent="0.3">
      <c r="A945" s="3"/>
      <c r="B945" s="4"/>
      <c r="D945" s="187"/>
      <c r="E945" s="187"/>
      <c r="F945" s="187"/>
      <c r="G945" s="187"/>
      <c r="H945" s="187"/>
      <c r="I945" s="187"/>
      <c r="J945" s="187"/>
      <c r="K945" s="187"/>
      <c r="L945" s="187"/>
      <c r="M945" s="187"/>
      <c r="N945" s="187"/>
      <c r="O945" s="187"/>
      <c r="P945" s="187"/>
    </row>
    <row r="946" spans="1:16" x14ac:dyDescent="0.3">
      <c r="A946" s="3"/>
      <c r="B946" s="4"/>
      <c r="D946" s="187"/>
      <c r="E946" s="187"/>
      <c r="F946" s="187"/>
      <c r="G946" s="187"/>
      <c r="H946" s="187"/>
      <c r="I946" s="187"/>
      <c r="J946" s="187"/>
      <c r="K946" s="187"/>
      <c r="L946" s="187"/>
      <c r="M946" s="187"/>
      <c r="N946" s="187"/>
      <c r="O946" s="187"/>
      <c r="P946" s="187"/>
    </row>
    <row r="947" spans="1:16" x14ac:dyDescent="0.3">
      <c r="A947" s="3"/>
      <c r="B947" s="4"/>
      <c r="D947" s="187"/>
      <c r="E947" s="187"/>
      <c r="F947" s="187"/>
      <c r="G947" s="187"/>
      <c r="H947" s="187"/>
      <c r="I947" s="187"/>
      <c r="J947" s="187"/>
      <c r="K947" s="187"/>
      <c r="L947" s="187"/>
      <c r="M947" s="187"/>
      <c r="N947" s="187"/>
      <c r="O947" s="187"/>
      <c r="P947" s="187"/>
    </row>
    <row r="948" spans="1:16" x14ac:dyDescent="0.3">
      <c r="A948" s="3"/>
      <c r="B948" s="4"/>
      <c r="D948" s="187"/>
      <c r="E948" s="187"/>
      <c r="F948" s="187"/>
      <c r="G948" s="187"/>
      <c r="H948" s="187"/>
      <c r="I948" s="187"/>
      <c r="J948" s="187"/>
      <c r="K948" s="187"/>
      <c r="L948" s="187"/>
      <c r="M948" s="187"/>
      <c r="N948" s="187"/>
      <c r="O948" s="187"/>
      <c r="P948" s="187"/>
    </row>
    <row r="949" spans="1:16" x14ac:dyDescent="0.3">
      <c r="A949" s="3"/>
      <c r="B949" s="4"/>
      <c r="D949" s="187"/>
      <c r="E949" s="187"/>
      <c r="F949" s="187"/>
      <c r="G949" s="187"/>
      <c r="H949" s="187"/>
      <c r="I949" s="187"/>
      <c r="J949" s="187"/>
      <c r="K949" s="187"/>
      <c r="L949" s="187"/>
      <c r="M949" s="187"/>
      <c r="N949" s="187"/>
      <c r="O949" s="187"/>
      <c r="P949" s="187"/>
    </row>
    <row r="950" spans="1:16" x14ac:dyDescent="0.3">
      <c r="A950" s="3"/>
      <c r="B950" s="4"/>
      <c r="D950" s="187"/>
      <c r="E950" s="187"/>
      <c r="F950" s="187"/>
      <c r="G950" s="187"/>
      <c r="H950" s="187"/>
      <c r="I950" s="187"/>
      <c r="J950" s="187"/>
      <c r="K950" s="187"/>
      <c r="L950" s="187"/>
      <c r="M950" s="187"/>
      <c r="N950" s="187"/>
      <c r="O950" s="187"/>
      <c r="P950" s="187"/>
    </row>
    <row r="951" spans="1:16" x14ac:dyDescent="0.3">
      <c r="A951" s="3"/>
      <c r="B951" s="4"/>
      <c r="D951" s="187"/>
      <c r="E951" s="187"/>
      <c r="F951" s="187"/>
      <c r="G951" s="187"/>
      <c r="H951" s="187"/>
      <c r="I951" s="187"/>
      <c r="J951" s="187"/>
      <c r="K951" s="187"/>
      <c r="L951" s="187"/>
      <c r="M951" s="187"/>
      <c r="N951" s="187"/>
      <c r="O951" s="187"/>
      <c r="P951" s="187"/>
    </row>
    <row r="952" spans="1:16" x14ac:dyDescent="0.3">
      <c r="A952" s="3"/>
      <c r="B952" s="4"/>
      <c r="D952" s="187"/>
      <c r="E952" s="187"/>
      <c r="F952" s="187"/>
      <c r="G952" s="187"/>
      <c r="H952" s="187"/>
      <c r="I952" s="187"/>
      <c r="J952" s="187"/>
      <c r="K952" s="187"/>
      <c r="L952" s="187"/>
      <c r="M952" s="187"/>
      <c r="N952" s="187"/>
      <c r="O952" s="187"/>
      <c r="P952" s="187"/>
    </row>
    <row r="953" spans="1:16" x14ac:dyDescent="0.3">
      <c r="A953" s="3"/>
      <c r="B953" s="4"/>
      <c r="D953" s="187"/>
      <c r="E953" s="187"/>
      <c r="F953" s="187"/>
      <c r="G953" s="187"/>
      <c r="H953" s="187"/>
      <c r="I953" s="187"/>
      <c r="J953" s="187"/>
      <c r="K953" s="187"/>
      <c r="L953" s="187"/>
      <c r="M953" s="187"/>
      <c r="N953" s="187"/>
      <c r="O953" s="187"/>
      <c r="P953" s="187"/>
    </row>
    <row r="954" spans="1:16" x14ac:dyDescent="0.3">
      <c r="A954" s="3"/>
      <c r="B954" s="4"/>
      <c r="D954" s="187"/>
      <c r="E954" s="187"/>
      <c r="F954" s="187"/>
      <c r="G954" s="187"/>
      <c r="H954" s="187"/>
      <c r="I954" s="187"/>
      <c r="J954" s="187"/>
      <c r="K954" s="187"/>
      <c r="L954" s="187"/>
      <c r="M954" s="187"/>
      <c r="N954" s="187"/>
      <c r="O954" s="187"/>
      <c r="P954" s="187"/>
    </row>
    <row r="955" spans="1:16" x14ac:dyDescent="0.3">
      <c r="A955" s="3"/>
      <c r="B955" s="4"/>
      <c r="D955" s="187"/>
      <c r="E955" s="187"/>
      <c r="F955" s="187"/>
      <c r="G955" s="187"/>
      <c r="H955" s="187"/>
      <c r="I955" s="187"/>
      <c r="J955" s="187"/>
      <c r="K955" s="187"/>
      <c r="L955" s="187"/>
      <c r="M955" s="187"/>
      <c r="N955" s="187"/>
      <c r="O955" s="187"/>
      <c r="P955" s="187"/>
    </row>
    <row r="956" spans="1:16" x14ac:dyDescent="0.3">
      <c r="A956" s="3"/>
      <c r="B956" s="4"/>
      <c r="D956" s="187"/>
      <c r="E956" s="187"/>
      <c r="F956" s="187"/>
      <c r="G956" s="187"/>
      <c r="H956" s="187"/>
      <c r="I956" s="187"/>
      <c r="J956" s="187"/>
      <c r="K956" s="187"/>
      <c r="L956" s="187"/>
      <c r="M956" s="187"/>
      <c r="N956" s="187"/>
      <c r="O956" s="187"/>
      <c r="P956" s="187"/>
    </row>
    <row r="957" spans="1:16" x14ac:dyDescent="0.3">
      <c r="A957" s="3"/>
      <c r="B957" s="4"/>
      <c r="D957" s="187"/>
      <c r="E957" s="187"/>
      <c r="F957" s="187"/>
      <c r="G957" s="187"/>
      <c r="H957" s="187"/>
      <c r="I957" s="187"/>
      <c r="J957" s="187"/>
      <c r="K957" s="187"/>
      <c r="L957" s="187"/>
      <c r="M957" s="187"/>
      <c r="N957" s="187"/>
      <c r="O957" s="187"/>
      <c r="P957" s="187"/>
    </row>
    <row r="958" spans="1:16" x14ac:dyDescent="0.3">
      <c r="A958" s="3"/>
      <c r="B958" s="4"/>
      <c r="D958" s="187"/>
      <c r="E958" s="187"/>
      <c r="F958" s="187"/>
      <c r="G958" s="187"/>
      <c r="H958" s="187"/>
      <c r="I958" s="187"/>
      <c r="J958" s="187"/>
      <c r="K958" s="187"/>
      <c r="L958" s="187"/>
      <c r="M958" s="187"/>
      <c r="N958" s="187"/>
      <c r="O958" s="187"/>
      <c r="P958" s="187"/>
    </row>
    <row r="959" spans="1:16" x14ac:dyDescent="0.3">
      <c r="A959" s="3"/>
      <c r="B959" s="4"/>
      <c r="D959" s="187"/>
      <c r="E959" s="187"/>
      <c r="F959" s="187"/>
      <c r="G959" s="187"/>
      <c r="H959" s="187"/>
      <c r="I959" s="187"/>
      <c r="J959" s="187"/>
      <c r="K959" s="187"/>
      <c r="L959" s="187"/>
      <c r="M959" s="187"/>
      <c r="N959" s="187"/>
      <c r="O959" s="187"/>
      <c r="P959" s="187"/>
    </row>
    <row r="960" spans="1:16" x14ac:dyDescent="0.3">
      <c r="A960" s="3"/>
      <c r="B960" s="4"/>
      <c r="D960" s="187"/>
      <c r="E960" s="187"/>
      <c r="F960" s="187"/>
      <c r="G960" s="187"/>
      <c r="H960" s="187"/>
      <c r="I960" s="187"/>
      <c r="J960" s="187"/>
      <c r="K960" s="187"/>
      <c r="L960" s="187"/>
      <c r="M960" s="187"/>
      <c r="N960" s="187"/>
      <c r="O960" s="187"/>
      <c r="P960" s="187"/>
    </row>
    <row r="961" spans="1:16" x14ac:dyDescent="0.3">
      <c r="A961" s="3"/>
      <c r="B961" s="4"/>
      <c r="D961" s="187"/>
      <c r="E961" s="187"/>
      <c r="F961" s="187"/>
      <c r="G961" s="187"/>
      <c r="H961" s="187"/>
      <c r="I961" s="187"/>
      <c r="J961" s="187"/>
      <c r="K961" s="187"/>
      <c r="L961" s="187"/>
      <c r="M961" s="187"/>
      <c r="N961" s="187"/>
      <c r="O961" s="187"/>
      <c r="P961" s="187"/>
    </row>
    <row r="962" spans="1:16" x14ac:dyDescent="0.3">
      <c r="A962" s="3"/>
      <c r="B962" s="4"/>
      <c r="D962" s="187"/>
      <c r="E962" s="187"/>
      <c r="F962" s="187"/>
      <c r="G962" s="187"/>
      <c r="H962" s="187"/>
      <c r="I962" s="187"/>
      <c r="J962" s="187"/>
      <c r="K962" s="187"/>
      <c r="L962" s="187"/>
      <c r="M962" s="187"/>
      <c r="N962" s="187"/>
      <c r="O962" s="187"/>
      <c r="P962" s="187"/>
    </row>
    <row r="963" spans="1:16" x14ac:dyDescent="0.3">
      <c r="A963" s="3"/>
      <c r="B963" s="4"/>
      <c r="D963" s="187"/>
      <c r="E963" s="187"/>
      <c r="F963" s="187"/>
      <c r="G963" s="187"/>
      <c r="H963" s="187"/>
      <c r="I963" s="187"/>
      <c r="J963" s="187"/>
      <c r="K963" s="187"/>
      <c r="L963" s="187"/>
      <c r="M963" s="187"/>
      <c r="N963" s="187"/>
      <c r="O963" s="187"/>
      <c r="P963" s="187"/>
    </row>
    <row r="964" spans="1:16" x14ac:dyDescent="0.3">
      <c r="A964" s="3"/>
      <c r="B964" s="4"/>
      <c r="D964" s="187"/>
      <c r="E964" s="187"/>
      <c r="F964" s="187"/>
      <c r="G964" s="187"/>
      <c r="H964" s="187"/>
      <c r="I964" s="187"/>
      <c r="J964" s="187"/>
      <c r="K964" s="187"/>
      <c r="L964" s="187"/>
      <c r="M964" s="187"/>
      <c r="N964" s="187"/>
      <c r="O964" s="187"/>
      <c r="P964" s="187"/>
    </row>
    <row r="965" spans="1:16" x14ac:dyDescent="0.3">
      <c r="A965" s="3"/>
      <c r="B965" s="4"/>
      <c r="D965" s="187"/>
      <c r="E965" s="187"/>
      <c r="F965" s="187"/>
      <c r="G965" s="187"/>
      <c r="H965" s="187"/>
      <c r="I965" s="187"/>
      <c r="J965" s="187"/>
      <c r="K965" s="187"/>
      <c r="L965" s="187"/>
      <c r="M965" s="187"/>
      <c r="N965" s="187"/>
      <c r="O965" s="187"/>
      <c r="P965" s="187"/>
    </row>
    <row r="966" spans="1:16" x14ac:dyDescent="0.3">
      <c r="A966" s="3"/>
      <c r="B966" s="4"/>
      <c r="D966" s="187"/>
      <c r="E966" s="187"/>
      <c r="F966" s="187"/>
      <c r="G966" s="187"/>
      <c r="H966" s="187"/>
      <c r="I966" s="187"/>
      <c r="J966" s="187"/>
      <c r="K966" s="187"/>
      <c r="L966" s="187"/>
      <c r="M966" s="187"/>
      <c r="N966" s="187"/>
      <c r="O966" s="187"/>
      <c r="P966" s="187"/>
    </row>
    <row r="967" spans="1:16" x14ac:dyDescent="0.3">
      <c r="A967" s="3"/>
      <c r="B967" s="4"/>
      <c r="D967" s="187"/>
      <c r="E967" s="187"/>
      <c r="F967" s="187"/>
      <c r="G967" s="187"/>
      <c r="H967" s="187"/>
      <c r="I967" s="187"/>
      <c r="J967" s="187"/>
      <c r="K967" s="187"/>
      <c r="L967" s="187"/>
      <c r="M967" s="187"/>
      <c r="N967" s="187"/>
      <c r="O967" s="187"/>
      <c r="P967" s="187"/>
    </row>
    <row r="968" spans="1:16" x14ac:dyDescent="0.3">
      <c r="A968" s="3"/>
      <c r="B968" s="4"/>
      <c r="D968" s="187"/>
      <c r="E968" s="187"/>
      <c r="F968" s="187"/>
      <c r="G968" s="187"/>
      <c r="H968" s="187"/>
      <c r="I968" s="187"/>
      <c r="J968" s="187"/>
      <c r="K968" s="187"/>
      <c r="L968" s="187"/>
      <c r="M968" s="187"/>
      <c r="N968" s="187"/>
      <c r="O968" s="187"/>
      <c r="P968" s="187"/>
    </row>
    <row r="969" spans="1:16" x14ac:dyDescent="0.3">
      <c r="A969" s="3"/>
      <c r="B969" s="4"/>
      <c r="D969" s="187"/>
      <c r="E969" s="187"/>
      <c r="F969" s="187"/>
      <c r="G969" s="187"/>
      <c r="H969" s="187"/>
      <c r="I969" s="187"/>
      <c r="J969" s="187"/>
      <c r="K969" s="187"/>
      <c r="L969" s="187"/>
      <c r="M969" s="187"/>
      <c r="N969" s="187"/>
      <c r="O969" s="187"/>
      <c r="P969" s="187"/>
    </row>
    <row r="970" spans="1:16" x14ac:dyDescent="0.3">
      <c r="A970" s="3"/>
      <c r="B970" s="4"/>
      <c r="D970" s="187"/>
      <c r="E970" s="187"/>
      <c r="F970" s="187"/>
      <c r="G970" s="187"/>
      <c r="H970" s="187"/>
      <c r="I970" s="187"/>
      <c r="J970" s="187"/>
      <c r="K970" s="187"/>
      <c r="L970" s="187"/>
      <c r="M970" s="187"/>
      <c r="N970" s="187"/>
      <c r="O970" s="187"/>
      <c r="P970" s="187"/>
    </row>
    <row r="971" spans="1:16" x14ac:dyDescent="0.3">
      <c r="A971" s="3"/>
      <c r="B971" s="4"/>
      <c r="D971" s="187"/>
      <c r="E971" s="187"/>
      <c r="F971" s="187"/>
      <c r="G971" s="187"/>
      <c r="H971" s="187"/>
      <c r="I971" s="187"/>
      <c r="J971" s="187"/>
      <c r="K971" s="187"/>
      <c r="L971" s="187"/>
      <c r="M971" s="187"/>
      <c r="N971" s="187"/>
      <c r="O971" s="187"/>
      <c r="P971" s="187"/>
    </row>
    <row r="972" spans="1:16" x14ac:dyDescent="0.3">
      <c r="A972" s="3"/>
      <c r="B972" s="4"/>
      <c r="D972" s="187"/>
      <c r="E972" s="187"/>
      <c r="F972" s="187"/>
      <c r="G972" s="187"/>
      <c r="H972" s="187"/>
      <c r="I972" s="187"/>
      <c r="J972" s="187"/>
      <c r="K972" s="187"/>
      <c r="L972" s="187"/>
      <c r="M972" s="187"/>
      <c r="N972" s="187"/>
      <c r="O972" s="187"/>
      <c r="P972" s="187"/>
    </row>
    <row r="973" spans="1:16" x14ac:dyDescent="0.3">
      <c r="A973" s="3"/>
      <c r="B973" s="4"/>
      <c r="D973" s="187"/>
      <c r="E973" s="187"/>
      <c r="F973" s="187"/>
      <c r="G973" s="187"/>
      <c r="H973" s="187"/>
      <c r="I973" s="187"/>
      <c r="J973" s="187"/>
      <c r="K973" s="187"/>
      <c r="L973" s="187"/>
      <c r="M973" s="187"/>
      <c r="N973" s="187"/>
      <c r="O973" s="187"/>
      <c r="P973" s="187"/>
    </row>
    <row r="974" spans="1:16" x14ac:dyDescent="0.3">
      <c r="A974" s="3"/>
      <c r="B974" s="4"/>
      <c r="D974" s="187"/>
      <c r="E974" s="187"/>
      <c r="F974" s="187"/>
      <c r="G974" s="187"/>
      <c r="H974" s="187"/>
      <c r="I974" s="187"/>
      <c r="J974" s="187"/>
      <c r="K974" s="187"/>
      <c r="L974" s="187"/>
      <c r="M974" s="187"/>
      <c r="N974" s="187"/>
      <c r="O974" s="187"/>
      <c r="P974" s="187"/>
    </row>
    <row r="975" spans="1:16" x14ac:dyDescent="0.3">
      <c r="A975" s="3"/>
      <c r="B975" s="4"/>
      <c r="D975" s="187"/>
      <c r="E975" s="187"/>
      <c r="F975" s="187"/>
      <c r="G975" s="187"/>
      <c r="H975" s="187"/>
      <c r="I975" s="187"/>
      <c r="J975" s="187"/>
      <c r="K975" s="187"/>
      <c r="L975" s="187"/>
      <c r="M975" s="187"/>
      <c r="N975" s="187"/>
      <c r="O975" s="187"/>
      <c r="P975" s="187"/>
    </row>
    <row r="976" spans="1:16" x14ac:dyDescent="0.3">
      <c r="A976" s="3"/>
      <c r="B976" s="4"/>
      <c r="D976" s="187"/>
      <c r="E976" s="187"/>
      <c r="F976" s="187"/>
      <c r="G976" s="187"/>
      <c r="H976" s="187"/>
      <c r="I976" s="187"/>
      <c r="J976" s="187"/>
      <c r="K976" s="187"/>
      <c r="L976" s="187"/>
      <c r="M976" s="187"/>
      <c r="N976" s="187"/>
      <c r="O976" s="187"/>
      <c r="P976" s="187"/>
    </row>
    <row r="977" spans="1:16" x14ac:dyDescent="0.3">
      <c r="A977" s="3"/>
      <c r="B977" s="4"/>
      <c r="D977" s="187"/>
      <c r="E977" s="187"/>
      <c r="F977" s="187"/>
      <c r="G977" s="187"/>
      <c r="H977" s="187"/>
      <c r="I977" s="187"/>
      <c r="J977" s="187"/>
      <c r="K977" s="187"/>
      <c r="L977" s="187"/>
      <c r="M977" s="187"/>
      <c r="N977" s="187"/>
      <c r="O977" s="187"/>
      <c r="P977" s="187"/>
    </row>
    <row r="978" spans="1:16" x14ac:dyDescent="0.3">
      <c r="A978" s="3"/>
      <c r="B978" s="4"/>
      <c r="D978" s="187"/>
      <c r="E978" s="187"/>
      <c r="F978" s="187"/>
      <c r="G978" s="187"/>
      <c r="H978" s="187"/>
      <c r="I978" s="187"/>
      <c r="J978" s="187"/>
      <c r="K978" s="187"/>
      <c r="L978" s="187"/>
      <c r="M978" s="187"/>
      <c r="N978" s="187"/>
      <c r="O978" s="187"/>
      <c r="P978" s="187"/>
    </row>
    <row r="979" spans="1:16" x14ac:dyDescent="0.3">
      <c r="A979" s="3"/>
      <c r="B979" s="4"/>
      <c r="D979" s="187"/>
      <c r="E979" s="187"/>
      <c r="F979" s="187"/>
      <c r="G979" s="187"/>
      <c r="H979" s="187"/>
      <c r="I979" s="187"/>
      <c r="J979" s="187"/>
      <c r="K979" s="187"/>
      <c r="L979" s="187"/>
      <c r="M979" s="187"/>
      <c r="N979" s="187"/>
      <c r="O979" s="187"/>
      <c r="P979" s="187"/>
    </row>
    <row r="980" spans="1:16" x14ac:dyDescent="0.3">
      <c r="A980" s="3"/>
      <c r="B980" s="4"/>
      <c r="D980" s="187"/>
      <c r="E980" s="187"/>
      <c r="F980" s="187"/>
      <c r="G980" s="187"/>
      <c r="H980" s="187"/>
      <c r="I980" s="187"/>
      <c r="J980" s="187"/>
      <c r="K980" s="187"/>
      <c r="L980" s="187"/>
      <c r="M980" s="187"/>
      <c r="N980" s="187"/>
      <c r="O980" s="187"/>
      <c r="P980" s="187"/>
    </row>
    <row r="981" spans="1:16" x14ac:dyDescent="0.3">
      <c r="A981" s="3"/>
      <c r="B981" s="4"/>
      <c r="D981" s="187"/>
      <c r="E981" s="187"/>
      <c r="F981" s="187"/>
      <c r="G981" s="187"/>
      <c r="H981" s="187"/>
      <c r="I981" s="187"/>
      <c r="J981" s="187"/>
      <c r="K981" s="187"/>
      <c r="L981" s="187"/>
      <c r="M981" s="187"/>
      <c r="N981" s="187"/>
      <c r="O981" s="187"/>
      <c r="P981" s="187"/>
    </row>
    <row r="982" spans="1:16" x14ac:dyDescent="0.3">
      <c r="A982" s="3"/>
      <c r="B982" s="4"/>
      <c r="D982" s="187"/>
      <c r="E982" s="187"/>
      <c r="F982" s="187"/>
      <c r="G982" s="187"/>
      <c r="H982" s="187"/>
      <c r="I982" s="187"/>
      <c r="J982" s="187"/>
      <c r="K982" s="187"/>
      <c r="L982" s="187"/>
      <c r="M982" s="187"/>
      <c r="N982" s="187"/>
      <c r="O982" s="187"/>
      <c r="P982" s="187"/>
    </row>
    <row r="983" spans="1:16" x14ac:dyDescent="0.3">
      <c r="A983" s="3"/>
      <c r="B983" s="4"/>
      <c r="D983" s="187"/>
      <c r="E983" s="187"/>
      <c r="F983" s="187"/>
      <c r="G983" s="187"/>
      <c r="H983" s="187"/>
      <c r="I983" s="187"/>
      <c r="J983" s="187"/>
      <c r="K983" s="187"/>
      <c r="L983" s="187"/>
      <c r="M983" s="187"/>
      <c r="N983" s="187"/>
      <c r="O983" s="187"/>
      <c r="P983" s="187"/>
    </row>
    <row r="984" spans="1:16" x14ac:dyDescent="0.3">
      <c r="A984" s="3"/>
      <c r="B984" s="4"/>
      <c r="D984" s="187"/>
      <c r="E984" s="187"/>
      <c r="F984" s="187"/>
      <c r="G984" s="187"/>
      <c r="H984" s="187"/>
      <c r="I984" s="187"/>
      <c r="J984" s="187"/>
      <c r="K984" s="187"/>
      <c r="L984" s="187"/>
      <c r="M984" s="187"/>
      <c r="N984" s="187"/>
      <c r="O984" s="187"/>
      <c r="P984" s="187"/>
    </row>
    <row r="985" spans="1:16" x14ac:dyDescent="0.3">
      <c r="A985" s="3"/>
      <c r="B985" s="4"/>
      <c r="D985" s="187"/>
      <c r="E985" s="187"/>
      <c r="F985" s="187"/>
      <c r="G985" s="187"/>
      <c r="H985" s="187"/>
      <c r="I985" s="187"/>
      <c r="J985" s="187"/>
      <c r="K985" s="187"/>
      <c r="L985" s="187"/>
      <c r="M985" s="187"/>
      <c r="N985" s="187"/>
      <c r="O985" s="187"/>
      <c r="P985" s="187"/>
    </row>
    <row r="986" spans="1:16" x14ac:dyDescent="0.3">
      <c r="A986" s="3"/>
      <c r="B986" s="4"/>
      <c r="D986" s="187"/>
      <c r="E986" s="187"/>
      <c r="F986" s="187"/>
      <c r="G986" s="187"/>
      <c r="H986" s="187"/>
      <c r="I986" s="187"/>
      <c r="J986" s="187"/>
      <c r="K986" s="187"/>
      <c r="L986" s="187"/>
      <c r="M986" s="187"/>
      <c r="N986" s="187"/>
      <c r="O986" s="187"/>
      <c r="P986" s="187"/>
    </row>
    <row r="987" spans="1:16" x14ac:dyDescent="0.3">
      <c r="A987" s="3"/>
      <c r="B987" s="4"/>
      <c r="D987" s="187"/>
      <c r="E987" s="187"/>
      <c r="F987" s="187"/>
      <c r="G987" s="187"/>
      <c r="H987" s="187"/>
      <c r="I987" s="187"/>
      <c r="J987" s="187"/>
      <c r="K987" s="187"/>
      <c r="L987" s="187"/>
      <c r="M987" s="187"/>
      <c r="N987" s="187"/>
      <c r="O987" s="187"/>
      <c r="P987" s="187"/>
    </row>
    <row r="988" spans="1:16" x14ac:dyDescent="0.3">
      <c r="A988" s="3"/>
      <c r="B988" s="4"/>
      <c r="D988" s="187"/>
      <c r="E988" s="187"/>
      <c r="F988" s="187"/>
      <c r="G988" s="187"/>
      <c r="H988" s="187"/>
      <c r="I988" s="187"/>
      <c r="J988" s="187"/>
      <c r="K988" s="187"/>
      <c r="L988" s="187"/>
      <c r="M988" s="187"/>
      <c r="N988" s="187"/>
      <c r="O988" s="187"/>
      <c r="P988" s="187"/>
    </row>
    <row r="989" spans="1:16" x14ac:dyDescent="0.3">
      <c r="A989" s="3"/>
      <c r="B989" s="4"/>
      <c r="D989" s="187"/>
      <c r="E989" s="187"/>
      <c r="F989" s="187"/>
      <c r="G989" s="187"/>
      <c r="H989" s="187"/>
      <c r="I989" s="187"/>
      <c r="J989" s="187"/>
      <c r="K989" s="187"/>
      <c r="L989" s="187"/>
      <c r="M989" s="187"/>
      <c r="N989" s="187"/>
      <c r="O989" s="187"/>
      <c r="P989" s="187"/>
    </row>
    <row r="990" spans="1:16" x14ac:dyDescent="0.3">
      <c r="A990" s="3"/>
      <c r="B990" s="4"/>
      <c r="D990" s="187"/>
      <c r="E990" s="187"/>
      <c r="F990" s="187"/>
      <c r="G990" s="187"/>
      <c r="H990" s="187"/>
      <c r="I990" s="187"/>
      <c r="J990" s="187"/>
      <c r="K990" s="187"/>
      <c r="L990" s="187"/>
      <c r="M990" s="187"/>
      <c r="N990" s="187"/>
      <c r="O990" s="187"/>
      <c r="P990" s="187"/>
    </row>
    <row r="991" spans="1:16" x14ac:dyDescent="0.3">
      <c r="A991" s="3"/>
      <c r="B991" s="4"/>
      <c r="D991" s="187"/>
      <c r="E991" s="187"/>
      <c r="F991" s="187"/>
      <c r="G991" s="187"/>
      <c r="H991" s="187"/>
      <c r="I991" s="187"/>
      <c r="J991" s="187"/>
      <c r="K991" s="187"/>
      <c r="L991" s="187"/>
      <c r="M991" s="187"/>
      <c r="N991" s="187"/>
      <c r="O991" s="187"/>
      <c r="P991" s="187"/>
    </row>
    <row r="992" spans="1:16" x14ac:dyDescent="0.3">
      <c r="A992" s="3"/>
      <c r="B992" s="4"/>
      <c r="D992" s="187"/>
      <c r="E992" s="187"/>
      <c r="F992" s="187"/>
      <c r="G992" s="187"/>
      <c r="H992" s="187"/>
      <c r="I992" s="187"/>
      <c r="J992" s="187"/>
      <c r="K992" s="187"/>
      <c r="L992" s="187"/>
      <c r="M992" s="187"/>
      <c r="N992" s="187"/>
      <c r="O992" s="187"/>
      <c r="P992" s="187"/>
    </row>
    <row r="993" spans="1:16" x14ac:dyDescent="0.3">
      <c r="A993" s="3"/>
      <c r="B993" s="4"/>
      <c r="D993" s="187"/>
      <c r="E993" s="187"/>
      <c r="F993" s="187"/>
      <c r="G993" s="187"/>
      <c r="H993" s="187"/>
      <c r="I993" s="187"/>
      <c r="J993" s="187"/>
      <c r="K993" s="187"/>
      <c r="L993" s="187"/>
      <c r="M993" s="187"/>
      <c r="N993" s="187"/>
      <c r="O993" s="187"/>
      <c r="P993" s="187"/>
    </row>
    <row r="994" spans="1:16" x14ac:dyDescent="0.3">
      <c r="A994" s="3"/>
      <c r="B994" s="4"/>
      <c r="D994" s="187"/>
      <c r="E994" s="187"/>
      <c r="F994" s="187"/>
      <c r="G994" s="187"/>
      <c r="H994" s="187"/>
      <c r="I994" s="187"/>
      <c r="J994" s="187"/>
      <c r="K994" s="187"/>
      <c r="L994" s="187"/>
      <c r="M994" s="187"/>
      <c r="N994" s="187"/>
      <c r="O994" s="187"/>
      <c r="P994" s="187"/>
    </row>
    <row r="995" spans="1:16" x14ac:dyDescent="0.3">
      <c r="A995" s="3"/>
      <c r="B995" s="4"/>
      <c r="D995" s="187"/>
      <c r="E995" s="187"/>
      <c r="F995" s="187"/>
      <c r="G995" s="187"/>
      <c r="H995" s="187"/>
      <c r="I995" s="187"/>
      <c r="J995" s="187"/>
      <c r="K995" s="187"/>
      <c r="L995" s="187"/>
      <c r="M995" s="187"/>
      <c r="N995" s="187"/>
      <c r="O995" s="187"/>
      <c r="P995" s="187"/>
    </row>
    <row r="996" spans="1:16" x14ac:dyDescent="0.3">
      <c r="A996" s="3"/>
      <c r="B996" s="4"/>
      <c r="D996" s="187"/>
      <c r="E996" s="187"/>
      <c r="F996" s="187"/>
      <c r="G996" s="187"/>
      <c r="H996" s="187"/>
      <c r="I996" s="187"/>
      <c r="J996" s="187"/>
      <c r="K996" s="187"/>
      <c r="L996" s="187"/>
      <c r="M996" s="187"/>
      <c r="N996" s="187"/>
      <c r="O996" s="187"/>
      <c r="P996" s="187"/>
    </row>
    <row r="997" spans="1:16" x14ac:dyDescent="0.3">
      <c r="A997" s="3"/>
      <c r="B997" s="4"/>
      <c r="D997" s="187"/>
      <c r="E997" s="187"/>
      <c r="F997" s="187"/>
      <c r="G997" s="187"/>
      <c r="H997" s="187"/>
      <c r="I997" s="187"/>
      <c r="J997" s="187"/>
      <c r="K997" s="187"/>
      <c r="L997" s="187"/>
      <c r="M997" s="187"/>
      <c r="N997" s="187"/>
      <c r="O997" s="187"/>
      <c r="P997" s="187"/>
    </row>
    <row r="998" spans="1:16" x14ac:dyDescent="0.3">
      <c r="A998" s="3"/>
      <c r="B998" s="4"/>
      <c r="D998" s="187"/>
      <c r="E998" s="187"/>
      <c r="F998" s="187"/>
      <c r="G998" s="187"/>
      <c r="H998" s="187"/>
      <c r="I998" s="187"/>
      <c r="J998" s="187"/>
      <c r="K998" s="187"/>
      <c r="L998" s="187"/>
      <c r="M998" s="187"/>
      <c r="N998" s="187"/>
      <c r="O998" s="187"/>
      <c r="P998" s="187"/>
    </row>
    <row r="999" spans="1:16" x14ac:dyDescent="0.3">
      <c r="A999" s="3"/>
      <c r="B999" s="4"/>
      <c r="D999" s="187"/>
      <c r="E999" s="187"/>
      <c r="F999" s="187"/>
      <c r="G999" s="187"/>
      <c r="H999" s="187"/>
      <c r="I999" s="187"/>
      <c r="J999" s="187"/>
      <c r="K999" s="187"/>
      <c r="L999" s="187"/>
      <c r="M999" s="187"/>
      <c r="N999" s="187"/>
      <c r="O999" s="187"/>
      <c r="P999" s="187"/>
    </row>
    <row r="1000" spans="1:16" x14ac:dyDescent="0.3">
      <c r="A1000" s="3"/>
      <c r="B1000" s="4"/>
      <c r="D1000" s="187"/>
      <c r="E1000" s="187"/>
      <c r="F1000" s="187"/>
      <c r="G1000" s="187"/>
      <c r="H1000" s="187"/>
      <c r="I1000" s="187"/>
      <c r="J1000" s="187"/>
      <c r="K1000" s="187"/>
      <c r="L1000" s="187"/>
      <c r="M1000" s="187"/>
      <c r="N1000" s="187"/>
      <c r="O1000" s="187"/>
      <c r="P1000" s="187"/>
    </row>
    <row r="1001" spans="1:16" x14ac:dyDescent="0.3">
      <c r="A1001" s="3"/>
      <c r="B1001" s="4"/>
      <c r="D1001" s="187"/>
      <c r="E1001" s="187"/>
      <c r="F1001" s="187"/>
      <c r="G1001" s="187"/>
      <c r="H1001" s="187"/>
      <c r="I1001" s="187"/>
      <c r="J1001" s="187"/>
      <c r="K1001" s="187"/>
      <c r="L1001" s="187"/>
      <c r="M1001" s="187"/>
      <c r="N1001" s="187"/>
      <c r="O1001" s="187"/>
      <c r="P1001" s="187"/>
    </row>
    <row r="1002" spans="1:16" x14ac:dyDescent="0.3">
      <c r="A1002" s="3"/>
      <c r="B1002" s="4"/>
      <c r="D1002" s="187"/>
      <c r="E1002" s="187"/>
      <c r="F1002" s="187"/>
      <c r="G1002" s="187"/>
      <c r="H1002" s="187"/>
      <c r="I1002" s="187"/>
      <c r="J1002" s="187"/>
      <c r="K1002" s="187"/>
      <c r="L1002" s="187"/>
      <c r="M1002" s="187"/>
      <c r="N1002" s="187"/>
      <c r="O1002" s="187"/>
      <c r="P1002" s="187"/>
    </row>
    <row r="1003" spans="1:16" x14ac:dyDescent="0.3">
      <c r="A1003" s="3"/>
      <c r="B1003" s="4"/>
      <c r="D1003" s="187"/>
      <c r="E1003" s="187"/>
      <c r="F1003" s="187"/>
      <c r="G1003" s="187"/>
      <c r="H1003" s="187"/>
      <c r="I1003" s="187"/>
      <c r="J1003" s="187"/>
      <c r="K1003" s="187"/>
      <c r="L1003" s="187"/>
      <c r="M1003" s="187"/>
      <c r="N1003" s="187"/>
      <c r="O1003" s="187"/>
      <c r="P1003" s="187"/>
    </row>
    <row r="1004" spans="1:16" x14ac:dyDescent="0.3">
      <c r="A1004" s="3"/>
      <c r="B1004" s="4"/>
      <c r="D1004" s="187"/>
      <c r="E1004" s="187"/>
      <c r="F1004" s="187"/>
      <c r="G1004" s="187"/>
      <c r="H1004" s="187"/>
      <c r="I1004" s="187"/>
      <c r="J1004" s="187"/>
      <c r="K1004" s="187"/>
      <c r="L1004" s="187"/>
      <c r="M1004" s="187"/>
      <c r="N1004" s="187"/>
      <c r="O1004" s="187"/>
      <c r="P1004" s="187"/>
    </row>
    <row r="1005" spans="1:16" x14ac:dyDescent="0.3">
      <c r="A1005" s="3"/>
      <c r="B1005" s="4"/>
      <c r="D1005" s="187"/>
      <c r="E1005" s="187"/>
      <c r="F1005" s="187"/>
      <c r="G1005" s="187"/>
      <c r="H1005" s="187"/>
      <c r="I1005" s="187"/>
      <c r="J1005" s="187"/>
      <c r="K1005" s="187"/>
      <c r="L1005" s="187"/>
      <c r="M1005" s="187"/>
      <c r="N1005" s="187"/>
      <c r="O1005" s="187"/>
      <c r="P1005" s="187"/>
    </row>
    <row r="1006" spans="1:16" x14ac:dyDescent="0.3">
      <c r="A1006" s="3"/>
      <c r="B1006" s="4"/>
      <c r="D1006" s="187"/>
      <c r="E1006" s="187"/>
      <c r="F1006" s="187"/>
      <c r="G1006" s="187"/>
      <c r="H1006" s="187"/>
      <c r="I1006" s="187"/>
      <c r="J1006" s="187"/>
      <c r="K1006" s="187"/>
      <c r="L1006" s="187"/>
      <c r="M1006" s="187"/>
      <c r="N1006" s="187"/>
      <c r="O1006" s="187"/>
      <c r="P1006" s="187"/>
    </row>
    <row r="1007" spans="1:16" x14ac:dyDescent="0.3">
      <c r="A1007" s="3"/>
      <c r="B1007" s="4"/>
      <c r="D1007" s="187"/>
      <c r="E1007" s="187"/>
      <c r="F1007" s="187"/>
      <c r="G1007" s="187"/>
      <c r="H1007" s="187"/>
      <c r="I1007" s="187"/>
      <c r="J1007" s="187"/>
      <c r="K1007" s="187"/>
      <c r="L1007" s="187"/>
      <c r="M1007" s="187"/>
      <c r="N1007" s="187"/>
      <c r="O1007" s="187"/>
      <c r="P1007" s="187"/>
    </row>
    <row r="1008" spans="1:16" x14ac:dyDescent="0.3">
      <c r="A1008" s="3"/>
      <c r="B1008" s="4"/>
      <c r="D1008" s="187"/>
      <c r="E1008" s="187"/>
      <c r="F1008" s="187"/>
      <c r="G1008" s="187"/>
      <c r="H1008" s="187"/>
      <c r="I1008" s="187"/>
      <c r="J1008" s="187"/>
      <c r="K1008" s="187"/>
      <c r="L1008" s="187"/>
      <c r="M1008" s="187"/>
      <c r="N1008" s="187"/>
      <c r="O1008" s="187"/>
      <c r="P1008" s="187"/>
    </row>
    <row r="1009" spans="1:16" x14ac:dyDescent="0.3">
      <c r="A1009" s="3"/>
      <c r="B1009" s="4"/>
      <c r="D1009" s="187"/>
      <c r="E1009" s="187"/>
      <c r="F1009" s="187"/>
      <c r="G1009" s="187"/>
      <c r="H1009" s="187"/>
      <c r="I1009" s="187"/>
      <c r="J1009" s="187"/>
      <c r="K1009" s="187"/>
      <c r="L1009" s="187"/>
      <c r="M1009" s="187"/>
      <c r="N1009" s="187"/>
      <c r="O1009" s="187"/>
      <c r="P1009" s="187"/>
    </row>
    <row r="1010" spans="1:16" x14ac:dyDescent="0.3">
      <c r="A1010" s="3"/>
      <c r="B1010" s="4"/>
      <c r="D1010" s="187"/>
      <c r="E1010" s="187"/>
      <c r="F1010" s="187"/>
      <c r="G1010" s="187"/>
      <c r="H1010" s="187"/>
      <c r="I1010" s="187"/>
      <c r="J1010" s="187"/>
      <c r="K1010" s="187"/>
      <c r="L1010" s="187"/>
      <c r="M1010" s="187"/>
      <c r="N1010" s="187"/>
      <c r="O1010" s="187"/>
      <c r="P1010" s="187"/>
    </row>
    <row r="1011" spans="1:16" x14ac:dyDescent="0.3">
      <c r="A1011" s="3"/>
      <c r="B1011" s="4"/>
      <c r="D1011" s="187"/>
      <c r="E1011" s="187"/>
      <c r="F1011" s="187"/>
      <c r="G1011" s="187"/>
      <c r="H1011" s="187"/>
      <c r="I1011" s="187"/>
      <c r="J1011" s="187"/>
      <c r="K1011" s="187"/>
      <c r="L1011" s="187"/>
      <c r="M1011" s="187"/>
      <c r="N1011" s="187"/>
      <c r="O1011" s="187"/>
      <c r="P1011" s="187"/>
    </row>
    <row r="1012" spans="1:16" x14ac:dyDescent="0.3">
      <c r="A1012" s="3"/>
      <c r="B1012" s="4"/>
      <c r="D1012" s="187"/>
      <c r="E1012" s="187"/>
      <c r="F1012" s="187"/>
      <c r="G1012" s="187"/>
      <c r="H1012" s="187"/>
      <c r="I1012" s="187"/>
      <c r="J1012" s="187"/>
      <c r="K1012" s="187"/>
      <c r="L1012" s="187"/>
      <c r="M1012" s="187"/>
      <c r="N1012" s="187"/>
      <c r="O1012" s="187"/>
      <c r="P1012" s="187"/>
    </row>
    <row r="1013" spans="1:16" x14ac:dyDescent="0.3">
      <c r="A1013" s="3"/>
      <c r="B1013" s="4"/>
      <c r="D1013" s="187"/>
      <c r="E1013" s="187"/>
      <c r="F1013" s="187"/>
      <c r="G1013" s="187"/>
      <c r="H1013" s="187"/>
      <c r="I1013" s="187"/>
      <c r="J1013" s="187"/>
      <c r="K1013" s="187"/>
      <c r="L1013" s="187"/>
      <c r="M1013" s="187"/>
      <c r="N1013" s="187"/>
      <c r="O1013" s="187"/>
      <c r="P1013" s="187"/>
    </row>
    <row r="1014" spans="1:16" x14ac:dyDescent="0.3">
      <c r="A1014" s="3"/>
      <c r="B1014" s="4"/>
      <c r="D1014" s="187"/>
      <c r="E1014" s="187"/>
      <c r="F1014" s="187"/>
      <c r="G1014" s="187"/>
      <c r="H1014" s="187"/>
      <c r="I1014" s="187"/>
      <c r="J1014" s="187"/>
      <c r="K1014" s="187"/>
      <c r="L1014" s="187"/>
      <c r="M1014" s="187"/>
      <c r="N1014" s="187"/>
      <c r="O1014" s="187"/>
      <c r="P1014" s="187"/>
    </row>
    <row r="1015" spans="1:16" x14ac:dyDescent="0.3">
      <c r="A1015" s="3"/>
      <c r="B1015" s="4"/>
      <c r="D1015" s="187"/>
      <c r="E1015" s="187"/>
      <c r="F1015" s="187"/>
      <c r="G1015" s="187"/>
      <c r="H1015" s="187"/>
      <c r="I1015" s="187"/>
      <c r="J1015" s="187"/>
      <c r="K1015" s="187"/>
      <c r="L1015" s="187"/>
      <c r="M1015" s="187"/>
      <c r="N1015" s="187"/>
      <c r="O1015" s="187"/>
      <c r="P1015" s="187"/>
    </row>
    <row r="1016" spans="1:16" x14ac:dyDescent="0.3">
      <c r="A1016" s="3"/>
      <c r="B1016" s="4"/>
      <c r="D1016" s="187"/>
      <c r="E1016" s="187"/>
      <c r="F1016" s="187"/>
      <c r="G1016" s="187"/>
      <c r="H1016" s="187"/>
      <c r="I1016" s="187"/>
      <c r="J1016" s="187"/>
      <c r="K1016" s="187"/>
      <c r="L1016" s="187"/>
      <c r="M1016" s="187"/>
      <c r="N1016" s="187"/>
      <c r="O1016" s="187"/>
      <c r="P1016" s="187"/>
    </row>
    <row r="1017" spans="1:16" x14ac:dyDescent="0.3">
      <c r="A1017" s="3"/>
      <c r="B1017" s="4"/>
      <c r="D1017" s="187"/>
      <c r="E1017" s="187"/>
      <c r="F1017" s="187"/>
      <c r="G1017" s="187"/>
      <c r="H1017" s="187"/>
      <c r="I1017" s="187"/>
      <c r="J1017" s="187"/>
      <c r="K1017" s="187"/>
      <c r="L1017" s="187"/>
      <c r="M1017" s="187"/>
      <c r="N1017" s="187"/>
      <c r="O1017" s="187"/>
      <c r="P1017" s="187"/>
    </row>
    <row r="1018" spans="1:16" x14ac:dyDescent="0.3">
      <c r="A1018" s="3"/>
      <c r="B1018" s="4"/>
      <c r="D1018" s="187"/>
      <c r="E1018" s="187"/>
      <c r="F1018" s="187"/>
      <c r="G1018" s="187"/>
      <c r="H1018" s="187"/>
      <c r="I1018" s="187"/>
      <c r="J1018" s="187"/>
      <c r="K1018" s="187"/>
      <c r="L1018" s="187"/>
      <c r="M1018" s="187"/>
      <c r="N1018" s="187"/>
      <c r="O1018" s="187"/>
      <c r="P1018" s="187"/>
    </row>
    <row r="1019" spans="1:16" x14ac:dyDescent="0.3">
      <c r="A1019" s="3"/>
      <c r="B1019" s="4"/>
      <c r="D1019" s="187"/>
      <c r="E1019" s="187"/>
      <c r="F1019" s="187"/>
      <c r="G1019" s="187"/>
      <c r="H1019" s="187"/>
      <c r="I1019" s="187"/>
      <c r="J1019" s="187"/>
      <c r="K1019" s="187"/>
      <c r="L1019" s="187"/>
      <c r="M1019" s="187"/>
      <c r="N1019" s="187"/>
      <c r="O1019" s="187"/>
      <c r="P1019" s="187"/>
    </row>
    <row r="1020" spans="1:16" x14ac:dyDescent="0.3">
      <c r="A1020" s="3"/>
      <c r="B1020" s="4"/>
      <c r="D1020" s="187"/>
      <c r="E1020" s="187"/>
      <c r="F1020" s="187"/>
      <c r="G1020" s="187"/>
      <c r="H1020" s="187"/>
      <c r="I1020" s="187"/>
      <c r="J1020" s="187"/>
      <c r="K1020" s="187"/>
      <c r="L1020" s="187"/>
      <c r="M1020" s="187"/>
      <c r="N1020" s="187"/>
      <c r="O1020" s="187"/>
      <c r="P1020" s="187"/>
    </row>
    <row r="1021" spans="1:16" x14ac:dyDescent="0.3">
      <c r="A1021" s="3"/>
      <c r="B1021" s="4"/>
      <c r="D1021" s="187"/>
      <c r="E1021" s="187"/>
      <c r="F1021" s="187"/>
      <c r="G1021" s="187"/>
      <c r="H1021" s="187"/>
      <c r="I1021" s="187"/>
      <c r="J1021" s="187"/>
      <c r="K1021" s="187"/>
      <c r="L1021" s="187"/>
      <c r="M1021" s="187"/>
      <c r="N1021" s="187"/>
      <c r="O1021" s="187"/>
      <c r="P1021" s="187"/>
    </row>
    <row r="1022" spans="1:16" x14ac:dyDescent="0.3">
      <c r="A1022" s="3"/>
      <c r="B1022" s="4"/>
      <c r="D1022" s="187"/>
      <c r="E1022" s="187"/>
      <c r="F1022" s="187"/>
      <c r="G1022" s="187"/>
      <c r="H1022" s="187"/>
      <c r="I1022" s="187"/>
      <c r="J1022" s="187"/>
      <c r="K1022" s="187"/>
      <c r="L1022" s="187"/>
      <c r="M1022" s="187"/>
      <c r="N1022" s="187"/>
      <c r="O1022" s="187"/>
      <c r="P1022" s="187"/>
    </row>
    <row r="1023" spans="1:16" x14ac:dyDescent="0.3">
      <c r="A1023" s="3"/>
      <c r="B1023" s="4"/>
      <c r="D1023" s="187"/>
      <c r="E1023" s="187"/>
      <c r="F1023" s="187"/>
      <c r="G1023" s="187"/>
      <c r="H1023" s="187"/>
      <c r="I1023" s="187"/>
      <c r="J1023" s="187"/>
      <c r="K1023" s="187"/>
      <c r="L1023" s="187"/>
      <c r="M1023" s="187"/>
      <c r="N1023" s="187"/>
      <c r="O1023" s="187"/>
      <c r="P1023" s="187"/>
    </row>
    <row r="1024" spans="1:16" x14ac:dyDescent="0.3">
      <c r="A1024" s="3"/>
      <c r="B1024" s="4"/>
      <c r="D1024" s="187"/>
      <c r="E1024" s="187"/>
      <c r="F1024" s="187"/>
      <c r="G1024" s="187"/>
      <c r="H1024" s="187"/>
      <c r="I1024" s="187"/>
      <c r="J1024" s="187"/>
      <c r="K1024" s="187"/>
      <c r="L1024" s="187"/>
      <c r="M1024" s="187"/>
      <c r="N1024" s="187"/>
      <c r="O1024" s="187"/>
      <c r="P1024" s="187"/>
    </row>
    <row r="1025" spans="1:16" x14ac:dyDescent="0.3">
      <c r="A1025" s="3"/>
      <c r="B1025" s="4"/>
      <c r="D1025" s="187"/>
      <c r="E1025" s="187"/>
      <c r="F1025" s="187"/>
      <c r="G1025" s="187"/>
      <c r="H1025" s="187"/>
      <c r="I1025" s="187"/>
      <c r="J1025" s="187"/>
      <c r="K1025" s="187"/>
      <c r="L1025" s="187"/>
      <c r="M1025" s="187"/>
      <c r="N1025" s="187"/>
      <c r="O1025" s="187"/>
      <c r="P1025" s="187"/>
    </row>
    <row r="1026" spans="1:16" x14ac:dyDescent="0.3">
      <c r="A1026" s="3"/>
      <c r="B1026" s="4"/>
      <c r="D1026" s="187"/>
      <c r="E1026" s="187"/>
      <c r="F1026" s="187"/>
      <c r="G1026" s="187"/>
      <c r="H1026" s="187"/>
      <c r="I1026" s="187"/>
      <c r="J1026" s="187"/>
      <c r="K1026" s="187"/>
      <c r="L1026" s="187"/>
      <c r="M1026" s="187"/>
      <c r="N1026" s="187"/>
      <c r="O1026" s="187"/>
      <c r="P1026" s="187"/>
    </row>
    <row r="1027" spans="1:16" x14ac:dyDescent="0.3">
      <c r="A1027" s="3"/>
      <c r="B1027" s="4"/>
      <c r="D1027" s="187"/>
      <c r="E1027" s="187"/>
      <c r="F1027" s="187"/>
      <c r="G1027" s="187"/>
      <c r="H1027" s="187"/>
      <c r="I1027" s="187"/>
      <c r="J1027" s="187"/>
      <c r="K1027" s="187"/>
      <c r="L1027" s="187"/>
      <c r="M1027" s="187"/>
      <c r="N1027" s="187"/>
      <c r="O1027" s="187"/>
      <c r="P1027" s="187"/>
    </row>
    <row r="1028" spans="1:16" x14ac:dyDescent="0.3">
      <c r="A1028" s="3"/>
      <c r="B1028" s="4"/>
      <c r="D1028" s="187"/>
      <c r="E1028" s="187"/>
      <c r="F1028" s="187"/>
      <c r="G1028" s="187"/>
      <c r="H1028" s="187"/>
      <c r="I1028" s="187"/>
      <c r="J1028" s="187"/>
      <c r="K1028" s="187"/>
      <c r="L1028" s="187"/>
      <c r="M1028" s="187"/>
      <c r="N1028" s="187"/>
      <c r="O1028" s="187"/>
      <c r="P1028" s="187"/>
    </row>
    <row r="1029" spans="1:16" x14ac:dyDescent="0.3">
      <c r="A1029" s="3"/>
      <c r="B1029" s="4"/>
      <c r="D1029" s="187"/>
      <c r="E1029" s="187"/>
      <c r="F1029" s="187"/>
      <c r="G1029" s="187"/>
      <c r="H1029" s="187"/>
      <c r="I1029" s="187"/>
      <c r="J1029" s="187"/>
      <c r="K1029" s="187"/>
      <c r="L1029" s="187"/>
      <c r="M1029" s="187"/>
      <c r="N1029" s="187"/>
      <c r="O1029" s="187"/>
      <c r="P1029" s="187"/>
    </row>
    <row r="1030" spans="1:16" x14ac:dyDescent="0.3">
      <c r="A1030" s="3"/>
      <c r="B1030" s="4"/>
      <c r="D1030" s="187"/>
      <c r="E1030" s="187"/>
      <c r="F1030" s="187"/>
      <c r="G1030" s="187"/>
      <c r="H1030" s="187"/>
      <c r="I1030" s="187"/>
      <c r="J1030" s="187"/>
      <c r="K1030" s="187"/>
      <c r="L1030" s="187"/>
      <c r="M1030" s="187"/>
      <c r="N1030" s="187"/>
      <c r="O1030" s="187"/>
      <c r="P1030" s="187"/>
    </row>
    <row r="1031" spans="1:16" x14ac:dyDescent="0.3">
      <c r="A1031" s="3"/>
      <c r="B1031" s="4"/>
      <c r="D1031" s="187"/>
      <c r="E1031" s="187"/>
      <c r="F1031" s="187"/>
      <c r="G1031" s="187"/>
      <c r="H1031" s="187"/>
      <c r="I1031" s="187"/>
      <c r="J1031" s="187"/>
      <c r="K1031" s="187"/>
      <c r="L1031" s="187"/>
      <c r="M1031" s="187"/>
      <c r="N1031" s="187"/>
      <c r="O1031" s="187"/>
      <c r="P1031" s="187"/>
    </row>
    <row r="1032" spans="1:16" x14ac:dyDescent="0.3">
      <c r="A1032" s="3"/>
      <c r="B1032" s="4"/>
      <c r="D1032" s="187"/>
      <c r="E1032" s="187"/>
      <c r="F1032" s="187"/>
      <c r="G1032" s="187"/>
      <c r="H1032" s="187"/>
      <c r="I1032" s="187"/>
      <c r="J1032" s="187"/>
      <c r="K1032" s="187"/>
      <c r="L1032" s="187"/>
      <c r="M1032" s="187"/>
      <c r="N1032" s="187"/>
      <c r="O1032" s="187"/>
      <c r="P1032" s="187"/>
    </row>
    <row r="1033" spans="1:16" x14ac:dyDescent="0.3">
      <c r="A1033" s="3"/>
      <c r="B1033" s="4"/>
      <c r="D1033" s="187"/>
      <c r="E1033" s="187"/>
      <c r="F1033" s="187"/>
      <c r="G1033" s="187"/>
      <c r="H1033" s="187"/>
      <c r="I1033" s="187"/>
      <c r="J1033" s="187"/>
      <c r="K1033" s="187"/>
      <c r="L1033" s="187"/>
      <c r="M1033" s="187"/>
      <c r="N1033" s="187"/>
      <c r="O1033" s="187"/>
      <c r="P1033" s="187"/>
    </row>
    <row r="1034" spans="1:16" x14ac:dyDescent="0.3">
      <c r="A1034" s="3"/>
      <c r="B1034" s="4"/>
      <c r="D1034" s="187"/>
      <c r="E1034" s="187"/>
      <c r="F1034" s="187"/>
      <c r="G1034" s="187"/>
      <c r="H1034" s="187"/>
      <c r="I1034" s="187"/>
      <c r="J1034" s="187"/>
      <c r="K1034" s="187"/>
      <c r="L1034" s="187"/>
      <c r="M1034" s="187"/>
      <c r="N1034" s="187"/>
      <c r="O1034" s="187"/>
      <c r="P1034" s="187"/>
    </row>
    <row r="1035" spans="1:16" x14ac:dyDescent="0.3">
      <c r="A1035" s="3"/>
      <c r="B1035" s="4"/>
      <c r="D1035" s="187"/>
      <c r="E1035" s="187"/>
      <c r="F1035" s="187"/>
      <c r="G1035" s="187"/>
      <c r="H1035" s="187"/>
      <c r="I1035" s="187"/>
      <c r="J1035" s="187"/>
      <c r="K1035" s="187"/>
      <c r="L1035" s="187"/>
      <c r="M1035" s="187"/>
      <c r="N1035" s="187"/>
      <c r="O1035" s="187"/>
      <c r="P1035" s="187"/>
    </row>
    <row r="1036" spans="1:16" x14ac:dyDescent="0.3">
      <c r="A1036" s="3"/>
      <c r="B1036" s="4"/>
      <c r="D1036" s="187"/>
      <c r="E1036" s="187"/>
      <c r="F1036" s="187"/>
      <c r="G1036" s="187"/>
      <c r="H1036" s="187"/>
      <c r="I1036" s="187"/>
      <c r="J1036" s="187"/>
      <c r="K1036" s="187"/>
      <c r="L1036" s="187"/>
      <c r="M1036" s="187"/>
      <c r="N1036" s="187"/>
      <c r="O1036" s="187"/>
      <c r="P1036" s="187"/>
    </row>
    <row r="1037" spans="1:16" x14ac:dyDescent="0.3">
      <c r="A1037" s="3"/>
      <c r="B1037" s="4"/>
      <c r="D1037" s="187"/>
      <c r="E1037" s="187"/>
      <c r="F1037" s="187"/>
      <c r="G1037" s="187"/>
      <c r="H1037" s="187"/>
      <c r="I1037" s="187"/>
      <c r="J1037" s="187"/>
      <c r="K1037" s="187"/>
      <c r="L1037" s="187"/>
      <c r="M1037" s="187"/>
      <c r="N1037" s="187"/>
      <c r="O1037" s="187"/>
      <c r="P1037" s="187"/>
    </row>
    <row r="1038" spans="1:16" x14ac:dyDescent="0.3">
      <c r="A1038" s="3"/>
      <c r="B1038" s="4"/>
      <c r="D1038" s="187"/>
      <c r="E1038" s="187"/>
      <c r="F1038" s="187"/>
      <c r="G1038" s="187"/>
      <c r="H1038" s="187"/>
      <c r="I1038" s="187"/>
      <c r="J1038" s="187"/>
      <c r="K1038" s="187"/>
      <c r="L1038" s="187"/>
      <c r="M1038" s="187"/>
      <c r="N1038" s="187"/>
      <c r="O1038" s="187"/>
      <c r="P1038" s="187"/>
    </row>
    <row r="1039" spans="1:16" x14ac:dyDescent="0.3">
      <c r="A1039" s="3"/>
      <c r="B1039" s="4"/>
      <c r="D1039" s="187"/>
      <c r="E1039" s="187"/>
      <c r="F1039" s="187"/>
      <c r="G1039" s="187"/>
      <c r="H1039" s="187"/>
      <c r="I1039" s="187"/>
      <c r="J1039" s="187"/>
      <c r="K1039" s="187"/>
      <c r="L1039" s="187"/>
      <c r="M1039" s="187"/>
      <c r="N1039" s="187"/>
      <c r="O1039" s="187"/>
      <c r="P1039" s="187"/>
    </row>
    <row r="1040" spans="1:16" x14ac:dyDescent="0.3">
      <c r="A1040" s="3"/>
      <c r="B1040" s="4"/>
      <c r="D1040" s="187"/>
      <c r="E1040" s="187"/>
      <c r="F1040" s="187"/>
      <c r="G1040" s="187"/>
      <c r="H1040" s="187"/>
      <c r="I1040" s="187"/>
      <c r="J1040" s="187"/>
      <c r="K1040" s="187"/>
      <c r="L1040" s="187"/>
      <c r="M1040" s="187"/>
      <c r="N1040" s="187"/>
      <c r="O1040" s="187"/>
      <c r="P1040" s="187"/>
    </row>
    <row r="1041" spans="1:16" x14ac:dyDescent="0.3">
      <c r="A1041" s="3"/>
      <c r="B1041" s="4"/>
      <c r="D1041" s="187"/>
      <c r="E1041" s="187"/>
      <c r="F1041" s="187"/>
      <c r="G1041" s="187"/>
      <c r="H1041" s="187"/>
      <c r="I1041" s="187"/>
      <c r="J1041" s="187"/>
      <c r="K1041" s="187"/>
      <c r="L1041" s="187"/>
      <c r="M1041" s="187"/>
      <c r="N1041" s="187"/>
      <c r="O1041" s="187"/>
      <c r="P1041" s="187"/>
    </row>
    <row r="1042" spans="1:16" x14ac:dyDescent="0.3">
      <c r="A1042" s="3"/>
      <c r="B1042" s="4"/>
      <c r="D1042" s="187"/>
      <c r="E1042" s="187"/>
      <c r="F1042" s="187"/>
      <c r="G1042" s="187"/>
      <c r="H1042" s="187"/>
      <c r="I1042" s="187"/>
      <c r="J1042" s="187"/>
      <c r="K1042" s="187"/>
      <c r="L1042" s="187"/>
      <c r="M1042" s="187"/>
      <c r="N1042" s="187"/>
      <c r="O1042" s="187"/>
      <c r="P1042" s="187"/>
    </row>
    <row r="1043" spans="1:16" x14ac:dyDescent="0.3">
      <c r="A1043" s="3"/>
      <c r="B1043" s="4"/>
      <c r="D1043" s="187"/>
      <c r="E1043" s="187"/>
      <c r="F1043" s="187"/>
      <c r="G1043" s="187"/>
      <c r="H1043" s="187"/>
      <c r="I1043" s="187"/>
      <c r="J1043" s="187"/>
      <c r="K1043" s="187"/>
      <c r="L1043" s="187"/>
      <c r="M1043" s="187"/>
      <c r="N1043" s="187"/>
      <c r="O1043" s="187"/>
      <c r="P1043" s="187"/>
    </row>
    <row r="1044" spans="1:16" x14ac:dyDescent="0.3">
      <c r="A1044" s="3"/>
      <c r="B1044" s="4"/>
      <c r="D1044" s="187"/>
      <c r="E1044" s="187"/>
      <c r="F1044" s="187"/>
      <c r="G1044" s="187"/>
      <c r="H1044" s="187"/>
      <c r="I1044" s="187"/>
      <c r="J1044" s="187"/>
      <c r="K1044" s="187"/>
      <c r="L1044" s="187"/>
      <c r="M1044" s="187"/>
      <c r="N1044" s="187"/>
      <c r="O1044" s="187"/>
      <c r="P1044" s="187"/>
    </row>
    <row r="1045" spans="1:16" x14ac:dyDescent="0.3">
      <c r="A1045" s="3"/>
      <c r="B1045" s="4"/>
      <c r="D1045" s="187"/>
      <c r="E1045" s="187"/>
      <c r="F1045" s="187"/>
      <c r="G1045" s="187"/>
      <c r="H1045" s="187"/>
      <c r="I1045" s="187"/>
      <c r="J1045" s="187"/>
      <c r="K1045" s="187"/>
      <c r="L1045" s="187"/>
      <c r="M1045" s="187"/>
      <c r="N1045" s="187"/>
      <c r="O1045" s="187"/>
      <c r="P1045" s="187"/>
    </row>
    <row r="1046" spans="1:16" x14ac:dyDescent="0.3">
      <c r="A1046" s="3"/>
      <c r="B1046" s="4"/>
      <c r="D1046" s="187"/>
      <c r="E1046" s="187"/>
      <c r="F1046" s="187"/>
      <c r="G1046" s="187"/>
      <c r="H1046" s="187"/>
      <c r="I1046" s="187"/>
      <c r="J1046" s="187"/>
      <c r="K1046" s="187"/>
      <c r="L1046" s="187"/>
      <c r="M1046" s="187"/>
      <c r="N1046" s="187"/>
      <c r="O1046" s="187"/>
      <c r="P1046" s="187"/>
    </row>
    <row r="1047" spans="1:16" x14ac:dyDescent="0.3">
      <c r="A1047" s="3"/>
      <c r="B1047" s="4"/>
      <c r="D1047" s="187"/>
      <c r="E1047" s="187"/>
      <c r="F1047" s="187"/>
      <c r="G1047" s="187"/>
      <c r="H1047" s="187"/>
      <c r="I1047" s="187"/>
      <c r="J1047" s="187"/>
      <c r="K1047" s="187"/>
      <c r="L1047" s="187"/>
      <c r="M1047" s="187"/>
      <c r="N1047" s="187"/>
      <c r="O1047" s="187"/>
      <c r="P1047" s="187"/>
    </row>
    <row r="1048" spans="1:16" x14ac:dyDescent="0.3">
      <c r="A1048" s="3"/>
      <c r="B1048" s="4"/>
      <c r="D1048" s="187"/>
      <c r="E1048" s="187"/>
      <c r="F1048" s="187"/>
      <c r="G1048" s="187"/>
      <c r="H1048" s="187"/>
      <c r="I1048" s="187"/>
      <c r="J1048" s="187"/>
      <c r="K1048" s="187"/>
      <c r="L1048" s="187"/>
      <c r="M1048" s="187"/>
      <c r="N1048" s="187"/>
      <c r="O1048" s="187"/>
      <c r="P1048" s="187"/>
    </row>
    <row r="1049" spans="1:16" x14ac:dyDescent="0.3">
      <c r="A1049" s="3"/>
      <c r="B1049" s="4"/>
      <c r="D1049" s="187"/>
      <c r="E1049" s="187"/>
      <c r="F1049" s="187"/>
      <c r="G1049" s="187"/>
      <c r="H1049" s="187"/>
      <c r="I1049" s="187"/>
      <c r="J1049" s="187"/>
      <c r="K1049" s="187"/>
      <c r="L1049" s="187"/>
      <c r="M1049" s="187"/>
      <c r="N1049" s="187"/>
      <c r="O1049" s="187"/>
      <c r="P1049" s="187"/>
    </row>
    <row r="1050" spans="1:16" x14ac:dyDescent="0.3">
      <c r="A1050" s="3"/>
      <c r="B1050" s="4"/>
      <c r="D1050" s="187"/>
      <c r="E1050" s="187"/>
      <c r="F1050" s="187"/>
      <c r="G1050" s="187"/>
      <c r="H1050" s="187"/>
      <c r="I1050" s="187"/>
      <c r="J1050" s="187"/>
      <c r="K1050" s="187"/>
      <c r="L1050" s="187"/>
      <c r="M1050" s="187"/>
      <c r="N1050" s="187"/>
      <c r="O1050" s="187"/>
      <c r="P1050" s="187"/>
    </row>
    <row r="1051" spans="1:16" x14ac:dyDescent="0.3">
      <c r="A1051" s="3"/>
      <c r="B1051" s="4"/>
      <c r="D1051" s="187"/>
      <c r="E1051" s="187"/>
      <c r="F1051" s="187"/>
      <c r="G1051" s="187"/>
      <c r="H1051" s="187"/>
      <c r="I1051" s="187"/>
      <c r="J1051" s="187"/>
      <c r="K1051" s="187"/>
      <c r="L1051" s="187"/>
      <c r="M1051" s="187"/>
      <c r="N1051" s="187"/>
      <c r="O1051" s="187"/>
      <c r="P1051" s="187"/>
    </row>
    <row r="1052" spans="1:16" x14ac:dyDescent="0.3">
      <c r="A1052" s="3"/>
      <c r="B1052" s="4"/>
      <c r="D1052" s="187"/>
      <c r="E1052" s="187"/>
      <c r="F1052" s="187"/>
      <c r="G1052" s="187"/>
      <c r="H1052" s="187"/>
      <c r="I1052" s="187"/>
      <c r="J1052" s="187"/>
      <c r="K1052" s="187"/>
      <c r="L1052" s="187"/>
      <c r="M1052" s="187"/>
      <c r="N1052" s="187"/>
      <c r="O1052" s="187"/>
      <c r="P1052" s="187"/>
    </row>
    <row r="1053" spans="1:16" x14ac:dyDescent="0.3">
      <c r="A1053" s="3"/>
      <c r="B1053" s="4"/>
      <c r="D1053" s="187"/>
      <c r="E1053" s="187"/>
      <c r="F1053" s="187"/>
      <c r="G1053" s="187"/>
      <c r="H1053" s="187"/>
      <c r="I1053" s="187"/>
      <c r="J1053" s="187"/>
      <c r="K1053" s="187"/>
      <c r="L1053" s="187"/>
      <c r="M1053" s="187"/>
      <c r="N1053" s="187"/>
      <c r="O1053" s="187"/>
      <c r="P1053" s="187"/>
    </row>
    <row r="1054" spans="1:16" x14ac:dyDescent="0.3">
      <c r="A1054" s="3"/>
      <c r="B1054" s="4"/>
      <c r="D1054" s="187"/>
      <c r="E1054" s="187"/>
      <c r="F1054" s="187"/>
      <c r="G1054" s="187"/>
      <c r="H1054" s="187"/>
      <c r="I1054" s="187"/>
      <c r="J1054" s="187"/>
      <c r="K1054" s="187"/>
      <c r="L1054" s="187"/>
      <c r="M1054" s="187"/>
      <c r="N1054" s="187"/>
      <c r="O1054" s="187"/>
      <c r="P1054" s="187"/>
    </row>
    <row r="1055" spans="1:16" x14ac:dyDescent="0.3">
      <c r="A1055" s="3"/>
      <c r="B1055" s="4"/>
      <c r="D1055" s="187"/>
      <c r="E1055" s="187"/>
      <c r="F1055" s="187"/>
      <c r="G1055" s="187"/>
      <c r="H1055" s="187"/>
      <c r="I1055" s="187"/>
      <c r="J1055" s="187"/>
      <c r="K1055" s="187"/>
      <c r="L1055" s="187"/>
      <c r="M1055" s="187"/>
      <c r="N1055" s="187"/>
      <c r="O1055" s="187"/>
      <c r="P1055" s="187"/>
    </row>
    <row r="1056" spans="1:16" x14ac:dyDescent="0.3">
      <c r="A1056" s="3"/>
      <c r="B1056" s="4"/>
      <c r="D1056" s="187"/>
      <c r="E1056" s="187"/>
      <c r="F1056" s="187"/>
      <c r="G1056" s="187"/>
      <c r="H1056" s="187"/>
      <c r="I1056" s="187"/>
      <c r="J1056" s="187"/>
      <c r="K1056" s="187"/>
      <c r="L1056" s="187"/>
      <c r="M1056" s="187"/>
      <c r="N1056" s="187"/>
      <c r="O1056" s="187"/>
      <c r="P1056" s="187"/>
    </row>
    <row r="1057" spans="1:16" x14ac:dyDescent="0.3">
      <c r="A1057" s="3"/>
      <c r="B1057" s="4"/>
      <c r="D1057" s="187"/>
      <c r="E1057" s="187"/>
      <c r="F1057" s="187"/>
      <c r="G1057" s="187"/>
      <c r="H1057" s="187"/>
      <c r="I1057" s="187"/>
      <c r="J1057" s="187"/>
      <c r="K1057" s="187"/>
      <c r="L1057" s="187"/>
      <c r="M1057" s="187"/>
      <c r="N1057" s="187"/>
      <c r="O1057" s="187"/>
      <c r="P1057" s="187"/>
    </row>
    <row r="1058" spans="1:16" x14ac:dyDescent="0.3">
      <c r="A1058" s="3"/>
      <c r="B1058" s="4"/>
      <c r="D1058" s="187"/>
      <c r="E1058" s="187"/>
      <c r="F1058" s="187"/>
      <c r="G1058" s="187"/>
      <c r="H1058" s="187"/>
      <c r="I1058" s="187"/>
      <c r="J1058" s="187"/>
      <c r="K1058" s="187"/>
      <c r="L1058" s="187"/>
      <c r="M1058" s="187"/>
      <c r="N1058" s="187"/>
      <c r="O1058" s="187"/>
      <c r="P1058" s="187"/>
    </row>
    <row r="1059" spans="1:16" x14ac:dyDescent="0.3">
      <c r="A1059" s="3"/>
      <c r="B1059" s="4"/>
      <c r="D1059" s="187"/>
      <c r="E1059" s="187"/>
      <c r="F1059" s="187"/>
      <c r="G1059" s="187"/>
      <c r="H1059" s="187"/>
      <c r="I1059" s="187"/>
      <c r="J1059" s="187"/>
      <c r="K1059" s="187"/>
      <c r="L1059" s="187"/>
      <c r="M1059" s="187"/>
      <c r="N1059" s="187"/>
      <c r="O1059" s="187"/>
      <c r="P1059" s="187"/>
    </row>
    <row r="1060" spans="1:16" x14ac:dyDescent="0.3">
      <c r="A1060" s="3"/>
      <c r="B1060" s="4"/>
      <c r="D1060" s="187"/>
      <c r="E1060" s="187"/>
      <c r="F1060" s="187"/>
      <c r="G1060" s="187"/>
      <c r="H1060" s="187"/>
      <c r="I1060" s="187"/>
      <c r="J1060" s="187"/>
      <c r="K1060" s="187"/>
      <c r="L1060" s="187"/>
      <c r="M1060" s="187"/>
      <c r="N1060" s="187"/>
      <c r="O1060" s="187"/>
      <c r="P1060" s="187"/>
    </row>
    <row r="1061" spans="1:16" x14ac:dyDescent="0.3">
      <c r="A1061" s="3"/>
      <c r="B1061" s="4"/>
      <c r="D1061" s="187"/>
      <c r="E1061" s="187"/>
      <c r="F1061" s="187"/>
      <c r="G1061" s="187"/>
      <c r="H1061" s="187"/>
      <c r="I1061" s="187"/>
      <c r="J1061" s="187"/>
      <c r="K1061" s="187"/>
      <c r="L1061" s="187"/>
      <c r="M1061" s="187"/>
      <c r="N1061" s="187"/>
      <c r="O1061" s="187"/>
      <c r="P1061" s="187"/>
    </row>
    <row r="1062" spans="1:16" x14ac:dyDescent="0.3">
      <c r="A1062" s="3"/>
      <c r="B1062" s="4"/>
      <c r="D1062" s="187"/>
      <c r="E1062" s="187"/>
      <c r="F1062" s="187"/>
      <c r="G1062" s="187"/>
      <c r="H1062" s="187"/>
      <c r="I1062" s="187"/>
      <c r="J1062" s="187"/>
      <c r="K1062" s="187"/>
      <c r="L1062" s="187"/>
      <c r="M1062" s="187"/>
      <c r="N1062" s="187"/>
      <c r="O1062" s="187"/>
      <c r="P1062" s="187"/>
    </row>
    <row r="1063" spans="1:16" x14ac:dyDescent="0.3">
      <c r="A1063" s="3"/>
      <c r="B1063" s="4"/>
      <c r="D1063" s="187"/>
      <c r="E1063" s="187"/>
      <c r="F1063" s="187"/>
      <c r="G1063" s="187"/>
      <c r="H1063" s="187"/>
      <c r="I1063" s="187"/>
      <c r="J1063" s="187"/>
      <c r="K1063" s="187"/>
      <c r="L1063" s="187"/>
      <c r="M1063" s="187"/>
      <c r="N1063" s="187"/>
      <c r="O1063" s="187"/>
      <c r="P1063" s="187"/>
    </row>
    <row r="1064" spans="1:16" x14ac:dyDescent="0.3">
      <c r="A1064" s="3"/>
      <c r="B1064" s="4"/>
      <c r="D1064" s="187"/>
      <c r="E1064" s="187"/>
      <c r="F1064" s="187"/>
      <c r="G1064" s="187"/>
      <c r="H1064" s="187"/>
      <c r="I1064" s="187"/>
      <c r="J1064" s="187"/>
      <c r="K1064" s="187"/>
      <c r="L1064" s="187"/>
      <c r="M1064" s="187"/>
      <c r="N1064" s="187"/>
      <c r="O1064" s="187"/>
      <c r="P1064" s="187"/>
    </row>
    <row r="1065" spans="1:16" x14ac:dyDescent="0.3">
      <c r="A1065" s="3"/>
      <c r="B1065" s="4"/>
      <c r="D1065" s="187"/>
      <c r="E1065" s="187"/>
      <c r="F1065" s="187"/>
      <c r="G1065" s="187"/>
      <c r="H1065" s="187"/>
      <c r="I1065" s="187"/>
      <c r="J1065" s="187"/>
      <c r="K1065" s="187"/>
      <c r="L1065" s="187"/>
      <c r="M1065" s="187"/>
      <c r="N1065" s="187"/>
      <c r="O1065" s="187"/>
      <c r="P1065" s="187"/>
    </row>
    <row r="1066" spans="1:16" x14ac:dyDescent="0.3">
      <c r="A1066" s="3"/>
      <c r="B1066" s="4"/>
      <c r="D1066" s="187"/>
      <c r="E1066" s="187"/>
      <c r="F1066" s="187"/>
      <c r="G1066" s="187"/>
      <c r="H1066" s="187"/>
      <c r="I1066" s="187"/>
      <c r="J1066" s="187"/>
      <c r="K1066" s="187"/>
      <c r="L1066" s="187"/>
      <c r="M1066" s="187"/>
      <c r="N1066" s="187"/>
      <c r="O1066" s="187"/>
      <c r="P1066" s="187"/>
    </row>
    <row r="1067" spans="1:16" x14ac:dyDescent="0.3">
      <c r="A1067" s="3"/>
      <c r="B1067" s="4"/>
      <c r="D1067" s="187"/>
      <c r="E1067" s="187"/>
      <c r="F1067" s="187"/>
      <c r="G1067" s="187"/>
      <c r="H1067" s="187"/>
      <c r="I1067" s="187"/>
      <c r="J1067" s="187"/>
      <c r="K1067" s="187"/>
      <c r="L1067" s="187"/>
      <c r="M1067" s="187"/>
      <c r="N1067" s="187"/>
      <c r="O1067" s="187"/>
      <c r="P1067" s="187"/>
    </row>
    <row r="1068" spans="1:16" x14ac:dyDescent="0.3">
      <c r="A1068" s="3"/>
      <c r="B1068" s="4"/>
      <c r="D1068" s="187"/>
      <c r="E1068" s="187"/>
      <c r="F1068" s="187"/>
      <c r="G1068" s="187"/>
      <c r="H1068" s="187"/>
      <c r="I1068" s="187"/>
      <c r="J1068" s="187"/>
      <c r="K1068" s="187"/>
      <c r="L1068" s="187"/>
      <c r="M1068" s="187"/>
      <c r="N1068" s="187"/>
      <c r="O1068" s="187"/>
      <c r="P1068" s="187"/>
    </row>
    <row r="1069" spans="1:16" x14ac:dyDescent="0.3">
      <c r="A1069" s="3"/>
      <c r="B1069" s="4"/>
      <c r="D1069" s="187"/>
      <c r="E1069" s="187"/>
      <c r="F1069" s="187"/>
      <c r="G1069" s="187"/>
      <c r="H1069" s="187"/>
      <c r="I1069" s="187"/>
      <c r="J1069" s="187"/>
      <c r="K1069" s="187"/>
      <c r="L1069" s="187"/>
      <c r="M1069" s="187"/>
      <c r="N1069" s="187"/>
      <c r="O1069" s="187"/>
      <c r="P1069" s="187"/>
    </row>
    <row r="1070" spans="1:16" x14ac:dyDescent="0.3">
      <c r="A1070" s="3"/>
      <c r="B1070" s="4"/>
      <c r="D1070" s="187"/>
      <c r="E1070" s="187"/>
      <c r="F1070" s="187"/>
      <c r="G1070" s="187"/>
      <c r="H1070" s="187"/>
      <c r="I1070" s="187"/>
      <c r="J1070" s="187"/>
      <c r="K1070" s="187"/>
      <c r="L1070" s="187"/>
      <c r="M1070" s="187"/>
      <c r="N1070" s="187"/>
      <c r="O1070" s="187"/>
      <c r="P1070" s="187"/>
    </row>
    <row r="1071" spans="1:16" x14ac:dyDescent="0.3">
      <c r="A1071" s="3"/>
      <c r="B1071" s="4"/>
      <c r="D1071" s="187"/>
      <c r="E1071" s="187"/>
      <c r="F1071" s="187"/>
      <c r="G1071" s="187"/>
      <c r="H1071" s="187"/>
      <c r="I1071" s="187"/>
      <c r="J1071" s="187"/>
      <c r="K1071" s="187"/>
      <c r="L1071" s="187"/>
      <c r="M1071" s="187"/>
      <c r="N1071" s="187"/>
      <c r="O1071" s="187"/>
      <c r="P1071" s="187"/>
    </row>
    <row r="1072" spans="1:16" x14ac:dyDescent="0.3">
      <c r="A1072" s="3"/>
      <c r="B1072" s="4"/>
      <c r="D1072" s="187"/>
      <c r="E1072" s="187"/>
      <c r="F1072" s="187"/>
      <c r="G1072" s="187"/>
      <c r="H1072" s="187"/>
      <c r="I1072" s="187"/>
      <c r="J1072" s="187"/>
      <c r="K1072" s="187"/>
      <c r="L1072" s="187"/>
      <c r="M1072" s="187"/>
      <c r="N1072" s="187"/>
      <c r="O1072" s="187"/>
      <c r="P1072" s="187"/>
    </row>
    <row r="1073" spans="1:16" x14ac:dyDescent="0.3">
      <c r="A1073" s="3"/>
      <c r="B1073" s="4"/>
      <c r="D1073" s="187"/>
      <c r="E1073" s="187"/>
      <c r="F1073" s="187"/>
      <c r="G1073" s="187"/>
      <c r="H1073" s="187"/>
      <c r="I1073" s="187"/>
      <c r="J1073" s="187"/>
      <c r="K1073" s="187"/>
      <c r="L1073" s="187"/>
      <c r="M1073" s="187"/>
      <c r="N1073" s="187"/>
      <c r="O1073" s="187"/>
      <c r="P1073" s="187"/>
    </row>
    <row r="1074" spans="1:16" x14ac:dyDescent="0.3">
      <c r="A1074" s="3"/>
      <c r="B1074" s="4"/>
      <c r="D1074" s="187"/>
      <c r="E1074" s="187"/>
      <c r="F1074" s="187"/>
      <c r="G1074" s="187"/>
      <c r="H1074" s="187"/>
      <c r="I1074" s="187"/>
      <c r="J1074" s="187"/>
      <c r="K1074" s="187"/>
      <c r="L1074" s="187"/>
      <c r="M1074" s="187"/>
      <c r="N1074" s="187"/>
      <c r="O1074" s="187"/>
      <c r="P1074" s="187"/>
    </row>
    <row r="1075" spans="1:16" x14ac:dyDescent="0.3">
      <c r="A1075" s="3"/>
      <c r="B1075" s="4"/>
      <c r="D1075" s="187"/>
      <c r="E1075" s="187"/>
      <c r="F1075" s="187"/>
      <c r="G1075" s="187"/>
      <c r="H1075" s="187"/>
      <c r="I1075" s="187"/>
      <c r="J1075" s="187"/>
      <c r="K1075" s="187"/>
      <c r="L1075" s="187"/>
      <c r="M1075" s="187"/>
      <c r="N1075" s="187"/>
      <c r="O1075" s="187"/>
      <c r="P1075" s="187"/>
    </row>
    <row r="1076" spans="1:16" x14ac:dyDescent="0.3">
      <c r="A1076" s="3"/>
      <c r="B1076" s="4"/>
      <c r="D1076" s="187"/>
      <c r="E1076" s="187"/>
      <c r="F1076" s="187"/>
      <c r="G1076" s="187"/>
      <c r="H1076" s="187"/>
      <c r="I1076" s="187"/>
      <c r="J1076" s="187"/>
      <c r="K1076" s="187"/>
      <c r="L1076" s="187"/>
      <c r="M1076" s="187"/>
      <c r="N1076" s="187"/>
      <c r="O1076" s="187"/>
      <c r="P1076" s="187"/>
    </row>
    <row r="1077" spans="1:16" x14ac:dyDescent="0.3">
      <c r="A1077" s="3"/>
      <c r="B1077" s="4"/>
      <c r="D1077" s="187"/>
      <c r="E1077" s="187"/>
      <c r="F1077" s="187"/>
      <c r="G1077" s="187"/>
      <c r="H1077" s="187"/>
      <c r="I1077" s="187"/>
      <c r="J1077" s="187"/>
      <c r="K1077" s="187"/>
      <c r="L1077" s="187"/>
      <c r="M1077" s="187"/>
      <c r="N1077" s="187"/>
      <c r="O1077" s="187"/>
      <c r="P1077" s="187"/>
    </row>
    <row r="1078" spans="1:16" x14ac:dyDescent="0.3">
      <c r="A1078" s="3"/>
      <c r="B1078" s="4"/>
      <c r="D1078" s="187"/>
      <c r="E1078" s="187"/>
      <c r="F1078" s="187"/>
      <c r="G1078" s="187"/>
      <c r="H1078" s="187"/>
      <c r="I1078" s="187"/>
      <c r="J1078" s="187"/>
      <c r="K1078" s="187"/>
      <c r="L1078" s="187"/>
      <c r="M1078" s="187"/>
      <c r="N1078" s="187"/>
      <c r="O1078" s="187"/>
      <c r="P1078" s="187"/>
    </row>
    <row r="1079" spans="1:16" x14ac:dyDescent="0.3">
      <c r="A1079" s="3"/>
      <c r="B1079" s="4"/>
      <c r="D1079" s="187"/>
      <c r="E1079" s="187"/>
      <c r="F1079" s="187"/>
      <c r="G1079" s="187"/>
      <c r="H1079" s="187"/>
      <c r="I1079" s="187"/>
      <c r="J1079" s="187"/>
      <c r="K1079" s="187"/>
      <c r="L1079" s="187"/>
      <c r="M1079" s="187"/>
      <c r="N1079" s="187"/>
      <c r="O1079" s="187"/>
      <c r="P1079" s="187"/>
    </row>
    <row r="1080" spans="1:16" x14ac:dyDescent="0.3">
      <c r="A1080" s="3"/>
      <c r="B1080" s="4"/>
      <c r="D1080" s="187"/>
      <c r="E1080" s="187"/>
      <c r="F1080" s="187"/>
      <c r="G1080" s="187"/>
      <c r="H1080" s="187"/>
      <c r="I1080" s="187"/>
      <c r="J1080" s="187"/>
      <c r="K1080" s="187"/>
      <c r="L1080" s="187"/>
      <c r="M1080" s="187"/>
      <c r="N1080" s="187"/>
      <c r="O1080" s="187"/>
      <c r="P1080" s="187"/>
    </row>
    <row r="1081" spans="1:16" x14ac:dyDescent="0.3">
      <c r="A1081" s="3"/>
      <c r="B1081" s="4"/>
      <c r="D1081" s="187"/>
      <c r="E1081" s="187"/>
      <c r="F1081" s="187"/>
      <c r="G1081" s="187"/>
      <c r="H1081" s="187"/>
      <c r="I1081" s="187"/>
      <c r="J1081" s="187"/>
      <c r="K1081" s="187"/>
      <c r="L1081" s="187"/>
      <c r="M1081" s="187"/>
      <c r="N1081" s="187"/>
      <c r="O1081" s="187"/>
      <c r="P1081" s="187"/>
    </row>
    <row r="1082" spans="1:16" x14ac:dyDescent="0.3">
      <c r="A1082" s="3"/>
      <c r="B1082" s="4"/>
      <c r="D1082" s="187"/>
      <c r="E1082" s="187"/>
      <c r="F1082" s="187"/>
      <c r="G1082" s="187"/>
      <c r="H1082" s="187"/>
      <c r="I1082" s="187"/>
      <c r="J1082" s="187"/>
      <c r="K1082" s="187"/>
      <c r="L1082" s="187"/>
      <c r="M1082" s="187"/>
      <c r="N1082" s="187"/>
      <c r="O1082" s="187"/>
      <c r="P1082" s="187"/>
    </row>
    <row r="1083" spans="1:16" x14ac:dyDescent="0.3">
      <c r="A1083" s="3"/>
      <c r="B1083" s="4"/>
      <c r="D1083" s="187"/>
      <c r="E1083" s="187"/>
      <c r="F1083" s="187"/>
      <c r="G1083" s="187"/>
      <c r="H1083" s="187"/>
      <c r="I1083" s="187"/>
      <c r="J1083" s="187"/>
      <c r="K1083" s="187"/>
      <c r="L1083" s="187"/>
      <c r="M1083" s="187"/>
      <c r="N1083" s="187"/>
      <c r="O1083" s="187"/>
      <c r="P1083" s="187"/>
    </row>
    <row r="1084" spans="1:16" x14ac:dyDescent="0.3">
      <c r="A1084" s="3"/>
      <c r="B1084" s="4"/>
      <c r="D1084" s="187"/>
      <c r="E1084" s="187"/>
      <c r="F1084" s="187"/>
      <c r="G1084" s="187"/>
      <c r="H1084" s="187"/>
      <c r="I1084" s="187"/>
      <c r="J1084" s="187"/>
      <c r="K1084" s="187"/>
      <c r="L1084" s="187"/>
      <c r="M1084" s="187"/>
      <c r="N1084" s="187"/>
      <c r="O1084" s="187"/>
      <c r="P1084" s="187"/>
    </row>
    <row r="1085" spans="1:16" x14ac:dyDescent="0.3">
      <c r="A1085" s="3"/>
      <c r="B1085" s="4"/>
      <c r="D1085" s="187"/>
      <c r="E1085" s="187"/>
      <c r="F1085" s="187"/>
      <c r="G1085" s="187"/>
      <c r="H1085" s="187"/>
      <c r="I1085" s="187"/>
      <c r="J1085" s="187"/>
      <c r="K1085" s="187"/>
      <c r="L1085" s="187"/>
      <c r="M1085" s="187"/>
      <c r="N1085" s="187"/>
      <c r="O1085" s="187"/>
      <c r="P1085" s="187"/>
    </row>
    <row r="1086" spans="1:16" x14ac:dyDescent="0.3">
      <c r="A1086" s="3"/>
      <c r="B1086" s="4"/>
      <c r="D1086" s="187"/>
      <c r="E1086" s="187"/>
      <c r="F1086" s="187"/>
      <c r="G1086" s="187"/>
      <c r="H1086" s="187"/>
      <c r="I1086" s="187"/>
      <c r="J1086" s="187"/>
      <c r="K1086" s="187"/>
      <c r="L1086" s="187"/>
      <c r="M1086" s="187"/>
      <c r="N1086" s="187"/>
      <c r="O1086" s="187"/>
      <c r="P1086" s="187"/>
    </row>
    <row r="1087" spans="1:16" x14ac:dyDescent="0.3">
      <c r="A1087" s="3"/>
      <c r="B1087" s="4"/>
      <c r="D1087" s="187"/>
      <c r="E1087" s="187"/>
      <c r="F1087" s="187"/>
      <c r="G1087" s="187"/>
      <c r="H1087" s="187"/>
      <c r="I1087" s="187"/>
      <c r="J1087" s="187"/>
      <c r="K1087" s="187"/>
      <c r="L1087" s="187"/>
      <c r="M1087" s="187"/>
      <c r="N1087" s="187"/>
      <c r="O1087" s="187"/>
      <c r="P1087" s="187"/>
    </row>
    <row r="1088" spans="1:16" x14ac:dyDescent="0.3">
      <c r="A1088" s="3"/>
      <c r="B1088" s="4"/>
      <c r="D1088" s="187"/>
      <c r="E1088" s="187"/>
      <c r="F1088" s="187"/>
      <c r="G1088" s="187"/>
      <c r="H1088" s="187"/>
      <c r="I1088" s="187"/>
      <c r="J1088" s="187"/>
      <c r="K1088" s="187"/>
      <c r="L1088" s="187"/>
      <c r="M1088" s="187"/>
      <c r="N1088" s="187"/>
      <c r="O1088" s="187"/>
      <c r="P1088" s="187"/>
    </row>
    <row r="1089" spans="1:16" x14ac:dyDescent="0.3">
      <c r="A1089" s="3"/>
      <c r="B1089" s="4"/>
      <c r="D1089" s="187"/>
      <c r="E1089" s="187"/>
      <c r="F1089" s="187"/>
      <c r="G1089" s="187"/>
      <c r="H1089" s="187"/>
      <c r="I1089" s="187"/>
      <c r="J1089" s="187"/>
      <c r="K1089" s="187"/>
      <c r="L1089" s="187"/>
      <c r="M1089" s="187"/>
      <c r="N1089" s="187"/>
      <c r="O1089" s="187"/>
      <c r="P1089" s="187"/>
    </row>
    <row r="1090" spans="1:16" x14ac:dyDescent="0.3">
      <c r="A1090" s="3"/>
      <c r="B1090" s="4"/>
      <c r="D1090" s="187"/>
      <c r="E1090" s="187"/>
      <c r="F1090" s="187"/>
      <c r="G1090" s="187"/>
      <c r="H1090" s="187"/>
      <c r="I1090" s="187"/>
      <c r="J1090" s="187"/>
      <c r="K1090" s="187"/>
      <c r="L1090" s="187"/>
      <c r="M1090" s="187"/>
      <c r="N1090" s="187"/>
      <c r="O1090" s="187"/>
      <c r="P1090" s="187"/>
    </row>
    <row r="1091" spans="1:16" x14ac:dyDescent="0.3">
      <c r="A1091" s="3"/>
      <c r="B1091" s="4"/>
      <c r="D1091" s="187"/>
      <c r="E1091" s="187"/>
      <c r="F1091" s="187"/>
      <c r="G1091" s="187"/>
      <c r="H1091" s="187"/>
      <c r="I1091" s="187"/>
      <c r="J1091" s="187"/>
      <c r="K1091" s="187"/>
      <c r="L1091" s="187"/>
      <c r="M1091" s="187"/>
      <c r="N1091" s="187"/>
      <c r="O1091" s="187"/>
      <c r="P1091" s="187"/>
    </row>
    <row r="1092" spans="1:16" x14ac:dyDescent="0.3">
      <c r="A1092" s="3"/>
      <c r="B1092" s="4"/>
      <c r="D1092" s="187"/>
      <c r="E1092" s="187"/>
      <c r="F1092" s="187"/>
      <c r="G1092" s="187"/>
      <c r="H1092" s="187"/>
      <c r="I1092" s="187"/>
      <c r="J1092" s="187"/>
      <c r="K1092" s="187"/>
      <c r="L1092" s="187"/>
      <c r="M1092" s="187"/>
      <c r="N1092" s="187"/>
      <c r="O1092" s="187"/>
      <c r="P1092" s="187"/>
    </row>
    <row r="1093" spans="1:16" x14ac:dyDescent="0.3">
      <c r="A1093" s="3"/>
      <c r="B1093" s="4"/>
      <c r="D1093" s="187"/>
      <c r="E1093" s="187"/>
      <c r="F1093" s="187"/>
      <c r="G1093" s="187"/>
      <c r="H1093" s="187"/>
      <c r="I1093" s="187"/>
      <c r="J1093" s="187"/>
      <c r="K1093" s="187"/>
      <c r="L1093" s="187"/>
      <c r="M1093" s="187"/>
      <c r="N1093" s="187"/>
      <c r="O1093" s="187"/>
      <c r="P1093" s="187"/>
    </row>
    <row r="1094" spans="1:16" x14ac:dyDescent="0.3">
      <c r="A1094" s="3"/>
      <c r="B1094" s="4"/>
      <c r="D1094" s="187"/>
      <c r="E1094" s="187"/>
      <c r="F1094" s="187"/>
      <c r="G1094" s="187"/>
      <c r="H1094" s="187"/>
      <c r="I1094" s="187"/>
      <c r="J1094" s="187"/>
      <c r="K1094" s="187"/>
      <c r="L1094" s="187"/>
      <c r="M1094" s="187"/>
      <c r="N1094" s="187"/>
      <c r="O1094" s="187"/>
      <c r="P1094" s="187"/>
    </row>
    <row r="1095" spans="1:16" x14ac:dyDescent="0.3">
      <c r="A1095" s="3"/>
      <c r="B1095" s="4"/>
      <c r="D1095" s="187"/>
      <c r="E1095" s="187"/>
      <c r="F1095" s="187"/>
      <c r="G1095" s="187"/>
      <c r="H1095" s="187"/>
      <c r="I1095" s="187"/>
      <c r="J1095" s="187"/>
      <c r="K1095" s="187"/>
      <c r="L1095" s="187"/>
      <c r="M1095" s="187"/>
      <c r="N1095" s="187"/>
      <c r="O1095" s="187"/>
      <c r="P1095" s="187"/>
    </row>
    <row r="1096" spans="1:16" x14ac:dyDescent="0.3">
      <c r="A1096" s="3"/>
      <c r="B1096" s="4"/>
      <c r="D1096" s="187"/>
      <c r="E1096" s="187"/>
      <c r="F1096" s="187"/>
      <c r="G1096" s="187"/>
      <c r="H1096" s="187"/>
      <c r="I1096" s="187"/>
      <c r="J1096" s="187"/>
      <c r="K1096" s="187"/>
      <c r="L1096" s="187"/>
      <c r="M1096" s="187"/>
      <c r="N1096" s="187"/>
      <c r="O1096" s="187"/>
      <c r="P1096" s="187"/>
    </row>
    <row r="1097" spans="1:16" x14ac:dyDescent="0.3">
      <c r="A1097" s="3"/>
      <c r="B1097" s="4"/>
      <c r="D1097" s="187"/>
      <c r="E1097" s="187"/>
      <c r="F1097" s="187"/>
      <c r="G1097" s="187"/>
      <c r="H1097" s="187"/>
      <c r="I1097" s="187"/>
      <c r="J1097" s="187"/>
      <c r="K1097" s="187"/>
      <c r="L1097" s="187"/>
      <c r="M1097" s="187"/>
      <c r="N1097" s="187"/>
      <c r="O1097" s="187"/>
      <c r="P1097" s="187"/>
    </row>
    <row r="1098" spans="1:16" x14ac:dyDescent="0.3">
      <c r="A1098" s="3"/>
      <c r="B1098" s="4"/>
      <c r="D1098" s="187"/>
      <c r="E1098" s="187"/>
      <c r="F1098" s="187"/>
      <c r="G1098" s="187"/>
      <c r="H1098" s="187"/>
      <c r="I1098" s="187"/>
      <c r="J1098" s="187"/>
      <c r="K1098" s="187"/>
      <c r="L1098" s="187"/>
      <c r="M1098" s="187"/>
      <c r="N1098" s="187"/>
      <c r="O1098" s="187"/>
      <c r="P1098" s="187"/>
    </row>
    <row r="1099" spans="1:16" x14ac:dyDescent="0.3">
      <c r="A1099" s="3"/>
      <c r="B1099" s="4"/>
      <c r="D1099" s="187"/>
      <c r="E1099" s="187"/>
      <c r="F1099" s="187"/>
      <c r="G1099" s="187"/>
      <c r="H1099" s="187"/>
      <c r="I1099" s="187"/>
      <c r="J1099" s="187"/>
      <c r="K1099" s="187"/>
      <c r="L1099" s="187"/>
      <c r="M1099" s="187"/>
      <c r="N1099" s="187"/>
      <c r="O1099" s="187"/>
      <c r="P1099" s="187"/>
    </row>
    <row r="1100" spans="1:16" x14ac:dyDescent="0.3">
      <c r="A1100" s="3"/>
      <c r="B1100" s="4"/>
      <c r="D1100" s="187"/>
      <c r="E1100" s="187"/>
      <c r="F1100" s="187"/>
      <c r="G1100" s="187"/>
      <c r="H1100" s="187"/>
      <c r="I1100" s="187"/>
      <c r="J1100" s="187"/>
      <c r="K1100" s="187"/>
      <c r="L1100" s="187"/>
      <c r="M1100" s="187"/>
      <c r="N1100" s="187"/>
      <c r="O1100" s="187"/>
      <c r="P1100" s="187"/>
    </row>
    <row r="1101" spans="1:16" x14ac:dyDescent="0.3">
      <c r="A1101" s="3"/>
      <c r="B1101" s="4"/>
      <c r="D1101" s="187"/>
      <c r="E1101" s="187"/>
      <c r="F1101" s="187"/>
      <c r="G1101" s="187"/>
      <c r="H1101" s="187"/>
      <c r="I1101" s="187"/>
      <c r="J1101" s="187"/>
      <c r="K1101" s="187"/>
      <c r="L1101" s="187"/>
      <c r="M1101" s="187"/>
      <c r="N1101" s="187"/>
      <c r="O1101" s="187"/>
      <c r="P1101" s="187"/>
    </row>
    <row r="1102" spans="1:16" x14ac:dyDescent="0.3">
      <c r="A1102" s="3"/>
      <c r="B1102" s="4"/>
      <c r="D1102" s="187"/>
      <c r="E1102" s="187"/>
      <c r="F1102" s="187"/>
      <c r="G1102" s="187"/>
      <c r="H1102" s="187"/>
      <c r="I1102" s="187"/>
      <c r="J1102" s="187"/>
      <c r="K1102" s="187"/>
      <c r="L1102" s="187"/>
      <c r="M1102" s="187"/>
      <c r="N1102" s="187"/>
      <c r="O1102" s="187"/>
      <c r="P1102" s="187"/>
    </row>
    <row r="1103" spans="1:16" x14ac:dyDescent="0.3">
      <c r="A1103" s="3"/>
      <c r="B1103" s="4"/>
      <c r="D1103" s="187"/>
      <c r="E1103" s="187"/>
      <c r="F1103" s="187"/>
      <c r="G1103" s="187"/>
      <c r="H1103" s="187"/>
      <c r="I1103" s="187"/>
      <c r="J1103" s="187"/>
      <c r="K1103" s="187"/>
      <c r="L1103" s="187"/>
      <c r="M1103" s="187"/>
      <c r="N1103" s="187"/>
      <c r="O1103" s="187"/>
      <c r="P1103" s="187"/>
    </row>
    <row r="1104" spans="1:16" x14ac:dyDescent="0.3">
      <c r="A1104" s="3"/>
      <c r="B1104" s="4"/>
      <c r="D1104" s="187"/>
      <c r="E1104" s="187"/>
      <c r="F1104" s="187"/>
      <c r="G1104" s="187"/>
      <c r="H1104" s="187"/>
      <c r="I1104" s="187"/>
      <c r="J1104" s="187"/>
      <c r="K1104" s="187"/>
      <c r="L1104" s="187"/>
      <c r="M1104" s="187"/>
      <c r="N1104" s="187"/>
      <c r="O1104" s="187"/>
      <c r="P1104" s="187"/>
    </row>
    <row r="1105" spans="1:16" x14ac:dyDescent="0.3">
      <c r="A1105" s="3"/>
      <c r="B1105" s="4"/>
      <c r="D1105" s="187"/>
      <c r="E1105" s="187"/>
      <c r="F1105" s="187"/>
      <c r="G1105" s="187"/>
      <c r="H1105" s="187"/>
      <c r="I1105" s="187"/>
      <c r="J1105" s="187"/>
      <c r="K1105" s="187"/>
      <c r="L1105" s="187"/>
      <c r="M1105" s="187"/>
      <c r="N1105" s="187"/>
      <c r="O1105" s="187"/>
      <c r="P1105" s="187"/>
    </row>
    <row r="1106" spans="1:16" x14ac:dyDescent="0.3">
      <c r="A1106" s="3"/>
      <c r="B1106" s="4"/>
      <c r="D1106" s="187"/>
      <c r="E1106" s="187"/>
      <c r="F1106" s="187"/>
      <c r="G1106" s="187"/>
      <c r="H1106" s="187"/>
      <c r="I1106" s="187"/>
      <c r="J1106" s="187"/>
      <c r="K1106" s="187"/>
      <c r="L1106" s="187"/>
      <c r="M1106" s="187"/>
      <c r="N1106" s="187"/>
      <c r="O1106" s="187"/>
      <c r="P1106" s="187"/>
    </row>
    <row r="1107" spans="1:16" x14ac:dyDescent="0.3">
      <c r="A1107" s="3"/>
      <c r="B1107" s="4"/>
      <c r="D1107" s="187"/>
      <c r="E1107" s="187"/>
      <c r="F1107" s="187"/>
      <c r="G1107" s="187"/>
      <c r="H1107" s="187"/>
      <c r="I1107" s="187"/>
      <c r="J1107" s="187"/>
      <c r="K1107" s="187"/>
      <c r="L1107" s="187"/>
      <c r="M1107" s="187"/>
      <c r="N1107" s="187"/>
      <c r="O1107" s="187"/>
      <c r="P1107" s="187"/>
    </row>
    <row r="1108" spans="1:16" x14ac:dyDescent="0.3">
      <c r="A1108" s="3"/>
      <c r="B1108" s="4"/>
      <c r="D1108" s="187"/>
      <c r="E1108" s="187"/>
      <c r="F1108" s="187"/>
      <c r="G1108" s="187"/>
      <c r="H1108" s="187"/>
      <c r="I1108" s="187"/>
      <c r="J1108" s="187"/>
      <c r="K1108" s="187"/>
      <c r="L1108" s="187"/>
      <c r="M1108" s="187"/>
      <c r="N1108" s="187"/>
      <c r="O1108" s="187"/>
      <c r="P1108" s="187"/>
    </row>
    <row r="1109" spans="1:16" x14ac:dyDescent="0.3">
      <c r="A1109" s="3"/>
      <c r="B1109" s="4"/>
      <c r="D1109" s="187"/>
      <c r="E1109" s="187"/>
      <c r="F1109" s="187"/>
      <c r="G1109" s="187"/>
      <c r="H1109" s="187"/>
      <c r="I1109" s="187"/>
      <c r="J1109" s="187"/>
      <c r="K1109" s="187"/>
      <c r="L1109" s="187"/>
      <c r="M1109" s="187"/>
      <c r="N1109" s="187"/>
      <c r="O1109" s="187"/>
      <c r="P1109" s="187"/>
    </row>
    <row r="1110" spans="1:16" x14ac:dyDescent="0.3">
      <c r="A1110" s="3"/>
      <c r="B1110" s="4"/>
      <c r="D1110" s="187"/>
      <c r="E1110" s="187"/>
      <c r="F1110" s="187"/>
      <c r="G1110" s="187"/>
      <c r="H1110" s="187"/>
      <c r="I1110" s="187"/>
      <c r="J1110" s="187"/>
      <c r="K1110" s="187"/>
      <c r="L1110" s="187"/>
      <c r="M1110" s="187"/>
      <c r="N1110" s="187"/>
      <c r="O1110" s="187"/>
      <c r="P1110" s="187"/>
    </row>
    <row r="1111" spans="1:16" x14ac:dyDescent="0.3">
      <c r="A1111" s="3"/>
      <c r="B1111" s="4"/>
      <c r="D1111" s="187"/>
      <c r="E1111" s="187"/>
      <c r="F1111" s="187"/>
      <c r="G1111" s="187"/>
      <c r="H1111" s="187"/>
      <c r="I1111" s="187"/>
      <c r="J1111" s="187"/>
      <c r="K1111" s="187"/>
      <c r="L1111" s="187"/>
      <c r="M1111" s="187"/>
      <c r="N1111" s="187"/>
      <c r="O1111" s="187"/>
      <c r="P1111" s="187"/>
    </row>
    <row r="1112" spans="1:16" x14ac:dyDescent="0.3">
      <c r="A1112" s="3"/>
      <c r="B1112" s="4"/>
      <c r="D1112" s="187"/>
      <c r="E1112" s="187"/>
      <c r="F1112" s="187"/>
      <c r="G1112" s="187"/>
      <c r="H1112" s="187"/>
      <c r="I1112" s="187"/>
      <c r="J1112" s="187"/>
      <c r="K1112" s="187"/>
      <c r="L1112" s="187"/>
      <c r="M1112" s="187"/>
      <c r="N1112" s="187"/>
      <c r="O1112" s="187"/>
      <c r="P1112" s="187"/>
    </row>
    <row r="1113" spans="1:16" x14ac:dyDescent="0.3">
      <c r="A1113" s="3"/>
      <c r="B1113" s="4"/>
      <c r="D1113" s="187"/>
      <c r="E1113" s="187"/>
      <c r="F1113" s="187"/>
      <c r="G1113" s="187"/>
      <c r="H1113" s="187"/>
      <c r="I1113" s="187"/>
      <c r="J1113" s="187"/>
      <c r="K1113" s="187"/>
      <c r="L1113" s="187"/>
      <c r="M1113" s="187"/>
      <c r="N1113" s="187"/>
      <c r="O1113" s="187"/>
      <c r="P1113" s="187"/>
    </row>
    <row r="1114" spans="1:16" x14ac:dyDescent="0.3">
      <c r="A1114" s="3"/>
      <c r="B1114" s="4"/>
      <c r="D1114" s="187"/>
      <c r="E1114" s="187"/>
      <c r="F1114" s="187"/>
      <c r="G1114" s="187"/>
      <c r="H1114" s="187"/>
      <c r="I1114" s="187"/>
      <c r="J1114" s="187"/>
      <c r="K1114" s="187"/>
      <c r="L1114" s="187"/>
      <c r="M1114" s="187"/>
      <c r="N1114" s="187"/>
      <c r="O1114" s="187"/>
      <c r="P1114" s="187"/>
    </row>
    <row r="1115" spans="1:16" x14ac:dyDescent="0.3">
      <c r="A1115" s="3"/>
      <c r="B1115" s="4"/>
      <c r="D1115" s="187"/>
      <c r="E1115" s="187"/>
      <c r="F1115" s="187"/>
      <c r="G1115" s="187"/>
      <c r="H1115" s="187"/>
      <c r="I1115" s="187"/>
      <c r="J1115" s="187"/>
      <c r="K1115" s="187"/>
      <c r="L1115" s="187"/>
      <c r="M1115" s="187"/>
      <c r="N1115" s="187"/>
      <c r="O1115" s="187"/>
      <c r="P1115" s="187"/>
    </row>
    <row r="1116" spans="1:16" x14ac:dyDescent="0.3">
      <c r="A1116" s="3"/>
      <c r="B1116" s="4"/>
      <c r="D1116" s="187"/>
      <c r="E1116" s="187"/>
      <c r="F1116" s="187"/>
      <c r="G1116" s="187"/>
      <c r="H1116" s="187"/>
      <c r="I1116" s="187"/>
      <c r="J1116" s="187"/>
      <c r="K1116" s="187"/>
      <c r="L1116" s="187"/>
      <c r="M1116" s="187"/>
      <c r="N1116" s="187"/>
      <c r="O1116" s="187"/>
      <c r="P1116" s="187"/>
    </row>
    <row r="1117" spans="1:16" x14ac:dyDescent="0.3">
      <c r="A1117" s="3"/>
      <c r="B1117" s="4"/>
      <c r="D1117" s="187"/>
      <c r="E1117" s="187"/>
      <c r="F1117" s="187"/>
      <c r="G1117" s="187"/>
      <c r="H1117" s="187"/>
      <c r="I1117" s="187"/>
      <c r="J1117" s="187"/>
      <c r="K1117" s="187"/>
      <c r="L1117" s="187"/>
      <c r="M1117" s="187"/>
      <c r="N1117" s="187"/>
      <c r="O1117" s="187"/>
      <c r="P1117" s="187"/>
    </row>
    <row r="1118" spans="1:16" x14ac:dyDescent="0.3">
      <c r="A1118" s="3"/>
      <c r="B1118" s="4"/>
      <c r="D1118" s="187"/>
      <c r="E1118" s="187"/>
      <c r="F1118" s="187"/>
      <c r="G1118" s="187"/>
      <c r="H1118" s="187"/>
      <c r="I1118" s="187"/>
      <c r="J1118" s="187"/>
      <c r="K1118" s="187"/>
      <c r="L1118" s="187"/>
      <c r="M1118" s="187"/>
      <c r="N1118" s="187"/>
      <c r="O1118" s="187"/>
      <c r="P1118" s="187"/>
    </row>
    <row r="1119" spans="1:16" x14ac:dyDescent="0.3">
      <c r="A1119" s="3"/>
      <c r="B1119" s="4"/>
      <c r="D1119" s="187"/>
      <c r="E1119" s="187"/>
      <c r="F1119" s="187"/>
      <c r="G1119" s="187"/>
      <c r="H1119" s="187"/>
      <c r="I1119" s="187"/>
      <c r="J1119" s="187"/>
      <c r="K1119" s="187"/>
      <c r="L1119" s="187"/>
      <c r="M1119" s="187"/>
      <c r="N1119" s="187"/>
      <c r="O1119" s="187"/>
      <c r="P1119" s="187"/>
    </row>
    <row r="1120" spans="1:16" x14ac:dyDescent="0.3">
      <c r="A1120" s="3"/>
      <c r="B1120" s="4"/>
      <c r="D1120" s="187"/>
      <c r="E1120" s="187"/>
      <c r="F1120" s="187"/>
      <c r="G1120" s="187"/>
      <c r="H1120" s="187"/>
      <c r="I1120" s="187"/>
      <c r="J1120" s="187"/>
      <c r="K1120" s="187"/>
      <c r="L1120" s="187"/>
      <c r="M1120" s="187"/>
      <c r="N1120" s="187"/>
      <c r="O1120" s="187"/>
      <c r="P1120" s="187"/>
    </row>
    <row r="1121" spans="1:16" x14ac:dyDescent="0.3">
      <c r="A1121" s="3"/>
      <c r="B1121" s="4"/>
      <c r="D1121" s="187"/>
      <c r="E1121" s="187"/>
      <c r="F1121" s="187"/>
      <c r="G1121" s="187"/>
      <c r="H1121" s="187"/>
      <c r="I1121" s="187"/>
      <c r="J1121" s="187"/>
      <c r="K1121" s="187"/>
      <c r="L1121" s="187"/>
      <c r="M1121" s="187"/>
      <c r="N1121" s="187"/>
      <c r="O1121" s="187"/>
      <c r="P1121" s="187"/>
    </row>
    <row r="1122" spans="1:16" x14ac:dyDescent="0.3">
      <c r="A1122" s="3"/>
      <c r="B1122" s="4"/>
      <c r="D1122" s="187"/>
      <c r="E1122" s="187"/>
      <c r="F1122" s="187"/>
      <c r="G1122" s="187"/>
      <c r="H1122" s="187"/>
      <c r="I1122" s="187"/>
      <c r="J1122" s="187"/>
      <c r="K1122" s="187"/>
      <c r="L1122" s="187"/>
      <c r="M1122" s="187"/>
      <c r="N1122" s="187"/>
      <c r="O1122" s="187"/>
      <c r="P1122" s="187"/>
    </row>
    <row r="1123" spans="1:16" x14ac:dyDescent="0.3">
      <c r="A1123" s="3"/>
      <c r="B1123" s="4"/>
      <c r="D1123" s="187"/>
      <c r="E1123" s="187"/>
      <c r="F1123" s="187"/>
      <c r="G1123" s="187"/>
      <c r="H1123" s="187"/>
      <c r="I1123" s="187"/>
      <c r="J1123" s="187"/>
      <c r="K1123" s="187"/>
      <c r="L1123" s="187"/>
      <c r="M1123" s="187"/>
      <c r="N1123" s="187"/>
      <c r="O1123" s="187"/>
      <c r="P1123" s="187"/>
    </row>
    <row r="1124" spans="1:16" x14ac:dyDescent="0.3">
      <c r="A1124" s="3"/>
      <c r="B1124" s="4"/>
      <c r="D1124" s="187"/>
      <c r="E1124" s="187"/>
      <c r="F1124" s="187"/>
      <c r="G1124" s="187"/>
      <c r="H1124" s="187"/>
      <c r="I1124" s="187"/>
      <c r="J1124" s="187"/>
      <c r="K1124" s="187"/>
      <c r="L1124" s="187"/>
      <c r="M1124" s="187"/>
      <c r="N1124" s="187"/>
      <c r="O1124" s="187"/>
      <c r="P1124" s="187"/>
    </row>
    <row r="1125" spans="1:16" x14ac:dyDescent="0.3">
      <c r="A1125" s="3"/>
      <c r="B1125" s="4"/>
      <c r="D1125" s="187"/>
      <c r="E1125" s="187"/>
      <c r="F1125" s="187"/>
      <c r="G1125" s="187"/>
      <c r="H1125" s="187"/>
      <c r="I1125" s="187"/>
      <c r="J1125" s="187"/>
      <c r="K1125" s="187"/>
      <c r="L1125" s="187"/>
      <c r="M1125" s="187"/>
      <c r="N1125" s="187"/>
      <c r="O1125" s="187"/>
      <c r="P1125" s="187"/>
    </row>
    <row r="1126" spans="1:16" x14ac:dyDescent="0.3">
      <c r="A1126" s="3"/>
      <c r="B1126" s="4"/>
      <c r="D1126" s="187"/>
      <c r="E1126" s="187"/>
      <c r="F1126" s="187"/>
      <c r="G1126" s="187"/>
      <c r="H1126" s="187"/>
      <c r="I1126" s="187"/>
      <c r="J1126" s="187"/>
      <c r="K1126" s="187"/>
      <c r="L1126" s="187"/>
      <c r="M1126" s="187"/>
      <c r="N1126" s="187"/>
      <c r="O1126" s="187"/>
      <c r="P1126" s="187"/>
    </row>
    <row r="1127" spans="1:16" x14ac:dyDescent="0.3">
      <c r="A1127" s="3"/>
      <c r="B1127" s="4"/>
      <c r="D1127" s="187"/>
      <c r="E1127" s="187"/>
      <c r="F1127" s="187"/>
      <c r="G1127" s="187"/>
      <c r="H1127" s="187"/>
      <c r="I1127" s="187"/>
      <c r="J1127" s="187"/>
      <c r="K1127" s="187"/>
      <c r="L1127" s="187"/>
      <c r="M1127" s="187"/>
      <c r="N1127" s="187"/>
      <c r="O1127" s="187"/>
      <c r="P1127" s="187"/>
    </row>
    <row r="1128" spans="1:16" x14ac:dyDescent="0.3">
      <c r="A1128" s="3"/>
      <c r="B1128" s="4"/>
      <c r="D1128" s="187"/>
      <c r="E1128" s="187"/>
      <c r="F1128" s="187"/>
      <c r="G1128" s="187"/>
      <c r="H1128" s="187"/>
      <c r="I1128" s="187"/>
      <c r="J1128" s="187"/>
      <c r="K1128" s="187"/>
      <c r="L1128" s="187"/>
      <c r="M1128" s="187"/>
      <c r="N1128" s="187"/>
      <c r="O1128" s="187"/>
      <c r="P1128" s="187"/>
    </row>
    <row r="1129" spans="1:16" x14ac:dyDescent="0.3">
      <c r="A1129" s="3"/>
      <c r="B1129" s="4"/>
      <c r="D1129" s="187"/>
      <c r="E1129" s="187"/>
      <c r="F1129" s="187"/>
      <c r="G1129" s="187"/>
      <c r="H1129" s="187"/>
      <c r="I1129" s="187"/>
      <c r="J1129" s="187"/>
      <c r="K1129" s="187"/>
      <c r="L1129" s="187"/>
      <c r="M1129" s="187"/>
      <c r="N1129" s="187"/>
      <c r="O1129" s="187"/>
      <c r="P1129" s="187"/>
    </row>
    <row r="1130" spans="1:16" x14ac:dyDescent="0.3">
      <c r="A1130" s="3"/>
      <c r="B1130" s="4"/>
      <c r="D1130" s="187"/>
      <c r="E1130" s="187"/>
      <c r="F1130" s="187"/>
      <c r="G1130" s="187"/>
      <c r="H1130" s="187"/>
      <c r="I1130" s="187"/>
      <c r="J1130" s="187"/>
      <c r="K1130" s="187"/>
      <c r="L1130" s="187"/>
      <c r="M1130" s="187"/>
      <c r="N1130" s="187"/>
      <c r="O1130" s="187"/>
      <c r="P1130" s="187"/>
    </row>
    <row r="1131" spans="1:16" x14ac:dyDescent="0.3">
      <c r="A1131" s="3"/>
      <c r="B1131" s="4"/>
      <c r="D1131" s="187"/>
      <c r="E1131" s="187"/>
      <c r="F1131" s="187"/>
      <c r="G1131" s="187"/>
      <c r="H1131" s="187"/>
      <c r="I1131" s="187"/>
      <c r="J1131" s="187"/>
      <c r="K1131" s="187"/>
      <c r="L1131" s="187"/>
      <c r="M1131" s="187"/>
      <c r="N1131" s="187"/>
      <c r="O1131" s="187"/>
      <c r="P1131" s="187"/>
    </row>
    <row r="1132" spans="1:16" x14ac:dyDescent="0.3">
      <c r="A1132" s="3"/>
      <c r="B1132" s="4"/>
      <c r="D1132" s="187"/>
      <c r="E1132" s="187"/>
      <c r="F1132" s="187"/>
      <c r="G1132" s="187"/>
      <c r="H1132" s="187"/>
      <c r="I1132" s="187"/>
      <c r="J1132" s="187"/>
      <c r="K1132" s="187"/>
      <c r="L1132" s="187"/>
      <c r="M1132" s="187"/>
      <c r="N1132" s="187"/>
      <c r="O1132" s="187"/>
      <c r="P1132" s="187"/>
    </row>
    <row r="1133" spans="1:16" x14ac:dyDescent="0.3">
      <c r="A1133" s="3"/>
      <c r="B1133" s="4"/>
      <c r="D1133" s="187"/>
      <c r="E1133" s="187"/>
      <c r="F1133" s="187"/>
      <c r="G1133" s="187"/>
      <c r="H1133" s="187"/>
      <c r="I1133" s="187"/>
      <c r="J1133" s="187"/>
      <c r="K1133" s="187"/>
      <c r="L1133" s="187"/>
      <c r="M1133" s="187"/>
      <c r="N1133" s="187"/>
      <c r="O1133" s="187"/>
      <c r="P1133" s="187"/>
    </row>
    <row r="1134" spans="1:16" x14ac:dyDescent="0.3">
      <c r="A1134" s="3"/>
      <c r="B1134" s="4"/>
      <c r="D1134" s="187"/>
      <c r="E1134" s="187"/>
      <c r="F1134" s="187"/>
      <c r="G1134" s="187"/>
      <c r="H1134" s="187"/>
      <c r="I1134" s="187"/>
      <c r="J1134" s="187"/>
      <c r="K1134" s="187"/>
      <c r="L1134" s="187"/>
      <c r="M1134" s="187"/>
      <c r="N1134" s="187"/>
      <c r="O1134" s="187"/>
      <c r="P1134" s="187"/>
    </row>
    <row r="1135" spans="1:16" x14ac:dyDescent="0.3">
      <c r="A1135" s="3"/>
      <c r="B1135" s="4"/>
      <c r="D1135" s="187"/>
      <c r="E1135" s="187"/>
      <c r="F1135" s="187"/>
      <c r="G1135" s="187"/>
      <c r="H1135" s="187"/>
      <c r="I1135" s="187"/>
      <c r="J1135" s="187"/>
      <c r="K1135" s="187"/>
      <c r="L1135" s="187"/>
      <c r="M1135" s="187"/>
      <c r="N1135" s="187"/>
      <c r="O1135" s="187"/>
      <c r="P1135" s="187"/>
    </row>
    <row r="1136" spans="1:16" x14ac:dyDescent="0.3">
      <c r="A1136" s="3"/>
      <c r="B1136" s="4"/>
      <c r="D1136" s="187"/>
      <c r="E1136" s="187"/>
      <c r="F1136" s="187"/>
      <c r="G1136" s="187"/>
      <c r="H1136" s="187"/>
      <c r="I1136" s="187"/>
      <c r="J1136" s="187"/>
      <c r="K1136" s="187"/>
      <c r="L1136" s="187"/>
      <c r="M1136" s="187"/>
      <c r="N1136" s="187"/>
      <c r="O1136" s="187"/>
      <c r="P1136" s="187"/>
    </row>
    <row r="1137" spans="1:16" x14ac:dyDescent="0.3">
      <c r="A1137" s="3"/>
      <c r="B1137" s="4"/>
      <c r="D1137" s="187"/>
      <c r="E1137" s="187"/>
      <c r="F1137" s="187"/>
      <c r="G1137" s="187"/>
      <c r="H1137" s="187"/>
      <c r="I1137" s="187"/>
      <c r="J1137" s="187"/>
      <c r="K1137" s="187"/>
      <c r="L1137" s="187"/>
      <c r="M1137" s="187"/>
      <c r="N1137" s="187"/>
      <c r="O1137" s="187"/>
      <c r="P1137" s="187"/>
    </row>
    <row r="1138" spans="1:16" x14ac:dyDescent="0.3">
      <c r="A1138" s="3"/>
      <c r="B1138" s="4"/>
      <c r="D1138" s="187"/>
      <c r="E1138" s="187"/>
      <c r="F1138" s="187"/>
      <c r="G1138" s="187"/>
      <c r="H1138" s="187"/>
      <c r="I1138" s="187"/>
      <c r="J1138" s="187"/>
      <c r="K1138" s="187"/>
      <c r="L1138" s="187"/>
      <c r="M1138" s="187"/>
      <c r="N1138" s="187"/>
      <c r="O1138" s="187"/>
      <c r="P1138" s="187"/>
    </row>
    <row r="1139" spans="1:16" x14ac:dyDescent="0.3">
      <c r="A1139" s="3"/>
      <c r="B1139" s="4"/>
      <c r="D1139" s="187"/>
      <c r="E1139" s="187"/>
      <c r="F1139" s="187"/>
      <c r="G1139" s="187"/>
      <c r="H1139" s="187"/>
      <c r="I1139" s="187"/>
      <c r="J1139" s="187"/>
      <c r="K1139" s="187"/>
      <c r="L1139" s="187"/>
      <c r="M1139" s="187"/>
      <c r="N1139" s="187"/>
      <c r="O1139" s="187"/>
      <c r="P1139" s="187"/>
    </row>
    <row r="1140" spans="1:16" x14ac:dyDescent="0.3">
      <c r="A1140" s="3"/>
      <c r="B1140" s="4"/>
      <c r="D1140" s="187"/>
      <c r="E1140" s="187"/>
      <c r="F1140" s="187"/>
      <c r="G1140" s="187"/>
      <c r="H1140" s="187"/>
      <c r="I1140" s="187"/>
      <c r="J1140" s="187"/>
      <c r="K1140" s="187"/>
      <c r="L1140" s="187"/>
      <c r="M1140" s="187"/>
      <c r="N1140" s="187"/>
      <c r="O1140" s="187"/>
      <c r="P1140" s="187"/>
    </row>
    <row r="1141" spans="1:16" x14ac:dyDescent="0.3">
      <c r="A1141" s="3"/>
      <c r="B1141" s="4"/>
      <c r="D1141" s="187"/>
      <c r="E1141" s="187"/>
      <c r="F1141" s="187"/>
      <c r="G1141" s="187"/>
      <c r="H1141" s="187"/>
      <c r="I1141" s="187"/>
      <c r="J1141" s="187"/>
      <c r="K1141" s="187"/>
      <c r="L1141" s="187"/>
      <c r="M1141" s="187"/>
      <c r="N1141" s="187"/>
      <c r="O1141" s="187"/>
      <c r="P1141" s="187"/>
    </row>
    <row r="1142" spans="1:16" x14ac:dyDescent="0.3">
      <c r="A1142" s="3"/>
      <c r="B1142" s="4"/>
      <c r="D1142" s="187"/>
      <c r="E1142" s="187"/>
      <c r="F1142" s="187"/>
      <c r="G1142" s="187"/>
      <c r="H1142" s="187"/>
      <c r="I1142" s="187"/>
      <c r="J1142" s="187"/>
      <c r="K1142" s="187"/>
      <c r="L1142" s="187"/>
      <c r="M1142" s="187"/>
      <c r="N1142" s="187"/>
      <c r="O1142" s="187"/>
      <c r="P1142" s="187"/>
    </row>
    <row r="1143" spans="1:16" x14ac:dyDescent="0.3">
      <c r="A1143" s="3"/>
      <c r="B1143" s="4"/>
      <c r="D1143" s="187"/>
      <c r="E1143" s="187"/>
      <c r="F1143" s="187"/>
      <c r="G1143" s="187"/>
      <c r="H1143" s="187"/>
      <c r="I1143" s="187"/>
      <c r="J1143" s="187"/>
      <c r="K1143" s="187"/>
      <c r="L1143" s="187"/>
      <c r="M1143" s="187"/>
      <c r="N1143" s="187"/>
      <c r="O1143" s="187"/>
      <c r="P1143" s="187"/>
    </row>
    <row r="1144" spans="1:16" x14ac:dyDescent="0.3">
      <c r="A1144" s="3"/>
      <c r="B1144" s="4"/>
      <c r="D1144" s="187"/>
      <c r="E1144" s="187"/>
      <c r="F1144" s="187"/>
      <c r="G1144" s="187"/>
      <c r="H1144" s="187"/>
      <c r="I1144" s="187"/>
      <c r="J1144" s="187"/>
      <c r="K1144" s="187"/>
      <c r="L1144" s="187"/>
      <c r="M1144" s="187"/>
      <c r="N1144" s="187"/>
      <c r="O1144" s="187"/>
      <c r="P1144" s="187"/>
    </row>
    <row r="1145" spans="1:16" x14ac:dyDescent="0.3">
      <c r="A1145" s="3"/>
      <c r="B1145" s="4"/>
      <c r="D1145" s="187"/>
      <c r="E1145" s="187"/>
      <c r="F1145" s="187"/>
      <c r="G1145" s="187"/>
      <c r="H1145" s="187"/>
      <c r="I1145" s="187"/>
      <c r="J1145" s="187"/>
      <c r="K1145" s="187"/>
      <c r="L1145" s="187"/>
      <c r="M1145" s="187"/>
      <c r="N1145" s="187"/>
      <c r="O1145" s="187"/>
      <c r="P1145" s="187"/>
    </row>
    <row r="1146" spans="1:16" x14ac:dyDescent="0.3">
      <c r="A1146" s="3"/>
      <c r="B1146" s="4"/>
      <c r="D1146" s="187"/>
      <c r="E1146" s="187"/>
      <c r="F1146" s="187"/>
      <c r="G1146" s="187"/>
      <c r="H1146" s="187"/>
      <c r="I1146" s="187"/>
      <c r="J1146" s="187"/>
      <c r="K1146" s="187"/>
      <c r="L1146" s="187"/>
      <c r="M1146" s="187"/>
      <c r="N1146" s="187"/>
      <c r="O1146" s="187"/>
      <c r="P1146" s="187"/>
    </row>
    <row r="1147" spans="1:16" x14ac:dyDescent="0.3">
      <c r="A1147" s="3"/>
      <c r="B1147" s="4"/>
      <c r="D1147" s="187"/>
      <c r="E1147" s="187"/>
      <c r="F1147" s="187"/>
      <c r="G1147" s="187"/>
      <c r="H1147" s="187"/>
      <c r="I1147" s="187"/>
      <c r="J1147" s="187"/>
      <c r="K1147" s="187"/>
      <c r="L1147" s="187"/>
      <c r="M1147" s="187"/>
      <c r="N1147" s="187"/>
      <c r="O1147" s="187"/>
      <c r="P1147" s="187"/>
    </row>
    <row r="1148" spans="1:16" x14ac:dyDescent="0.3">
      <c r="A1148" s="3"/>
      <c r="B1148" s="4"/>
      <c r="D1148" s="187"/>
      <c r="E1148" s="187"/>
      <c r="F1148" s="187"/>
      <c r="G1148" s="187"/>
      <c r="H1148" s="187"/>
      <c r="I1148" s="187"/>
      <c r="J1148" s="187"/>
      <c r="K1148" s="187"/>
      <c r="L1148" s="187"/>
      <c r="M1148" s="187"/>
      <c r="N1148" s="187"/>
      <c r="O1148" s="187"/>
      <c r="P1148" s="187"/>
    </row>
    <row r="1149" spans="1:16" x14ac:dyDescent="0.3">
      <c r="A1149" s="3"/>
      <c r="B1149" s="4"/>
      <c r="D1149" s="187"/>
      <c r="E1149" s="187"/>
      <c r="F1149" s="187"/>
      <c r="G1149" s="187"/>
      <c r="H1149" s="187"/>
      <c r="I1149" s="187"/>
      <c r="J1149" s="187"/>
      <c r="K1149" s="187"/>
      <c r="L1149" s="187"/>
      <c r="M1149" s="187"/>
      <c r="N1149" s="187"/>
      <c r="O1149" s="187"/>
      <c r="P1149" s="187"/>
    </row>
    <row r="1150" spans="1:16" x14ac:dyDescent="0.3">
      <c r="A1150" s="3"/>
      <c r="B1150" s="4"/>
      <c r="D1150" s="187"/>
      <c r="E1150" s="187"/>
      <c r="F1150" s="187"/>
      <c r="G1150" s="187"/>
      <c r="H1150" s="187"/>
      <c r="I1150" s="187"/>
      <c r="J1150" s="187"/>
      <c r="K1150" s="187"/>
      <c r="L1150" s="187"/>
      <c r="M1150" s="187"/>
      <c r="N1150" s="187"/>
      <c r="O1150" s="187"/>
      <c r="P1150" s="187"/>
    </row>
    <row r="1151" spans="1:16" x14ac:dyDescent="0.3">
      <c r="A1151" s="3"/>
      <c r="B1151" s="4"/>
      <c r="D1151" s="187"/>
      <c r="E1151" s="187"/>
      <c r="F1151" s="187"/>
      <c r="G1151" s="187"/>
      <c r="H1151" s="187"/>
      <c r="I1151" s="187"/>
      <c r="J1151" s="187"/>
      <c r="K1151" s="187"/>
      <c r="L1151" s="187"/>
      <c r="M1151" s="187"/>
      <c r="N1151" s="187"/>
      <c r="O1151" s="187"/>
      <c r="P1151" s="187"/>
    </row>
    <row r="1152" spans="1:16" x14ac:dyDescent="0.3">
      <c r="A1152" s="3"/>
      <c r="B1152" s="4"/>
      <c r="D1152" s="187"/>
      <c r="E1152" s="187"/>
      <c r="F1152" s="187"/>
      <c r="G1152" s="187"/>
      <c r="H1152" s="187"/>
      <c r="I1152" s="187"/>
      <c r="J1152" s="187"/>
      <c r="K1152" s="187"/>
      <c r="L1152" s="187"/>
      <c r="M1152" s="187"/>
      <c r="N1152" s="187"/>
      <c r="O1152" s="187"/>
      <c r="P1152" s="187"/>
    </row>
    <row r="1153" spans="1:16" x14ac:dyDescent="0.3">
      <c r="A1153" s="3"/>
      <c r="B1153" s="4"/>
      <c r="D1153" s="187"/>
      <c r="E1153" s="187"/>
      <c r="F1153" s="187"/>
      <c r="G1153" s="187"/>
      <c r="H1153" s="187"/>
      <c r="I1153" s="187"/>
      <c r="J1153" s="187"/>
      <c r="K1153" s="187"/>
      <c r="L1153" s="187"/>
      <c r="M1153" s="187"/>
      <c r="N1153" s="187"/>
      <c r="O1153" s="187"/>
      <c r="P1153" s="187"/>
    </row>
    <row r="1154" spans="1:16" x14ac:dyDescent="0.3">
      <c r="A1154" s="3"/>
      <c r="B1154" s="4"/>
      <c r="D1154" s="187"/>
      <c r="E1154" s="187"/>
      <c r="F1154" s="187"/>
      <c r="G1154" s="187"/>
      <c r="H1154" s="187"/>
      <c r="I1154" s="187"/>
      <c r="J1154" s="187"/>
      <c r="K1154" s="187"/>
      <c r="L1154" s="187"/>
      <c r="M1154" s="187"/>
      <c r="N1154" s="187"/>
      <c r="O1154" s="187"/>
      <c r="P1154" s="187"/>
    </row>
    <row r="1155" spans="1:16" x14ac:dyDescent="0.3">
      <c r="A1155" s="3"/>
      <c r="B1155" s="4"/>
      <c r="D1155" s="187"/>
      <c r="E1155" s="187"/>
      <c r="F1155" s="187"/>
      <c r="G1155" s="187"/>
      <c r="H1155" s="187"/>
      <c r="I1155" s="187"/>
      <c r="J1155" s="187"/>
      <c r="K1155" s="187"/>
      <c r="L1155" s="187"/>
      <c r="M1155" s="187"/>
      <c r="N1155" s="187"/>
      <c r="O1155" s="187"/>
      <c r="P1155" s="187"/>
    </row>
    <row r="1156" spans="1:16" x14ac:dyDescent="0.3">
      <c r="A1156" s="3"/>
      <c r="B1156" s="4"/>
      <c r="D1156" s="187"/>
      <c r="E1156" s="187"/>
      <c r="F1156" s="187"/>
      <c r="G1156" s="187"/>
      <c r="H1156" s="187"/>
      <c r="I1156" s="187"/>
      <c r="J1156" s="187"/>
      <c r="K1156" s="187"/>
      <c r="L1156" s="187"/>
      <c r="M1156" s="187"/>
      <c r="N1156" s="187"/>
      <c r="O1156" s="187"/>
      <c r="P1156" s="187"/>
    </row>
    <row r="1157" spans="1:16" x14ac:dyDescent="0.3">
      <c r="A1157" s="3"/>
      <c r="B1157" s="4"/>
      <c r="D1157" s="187"/>
      <c r="E1157" s="187"/>
      <c r="F1157" s="187"/>
      <c r="G1157" s="187"/>
      <c r="H1157" s="187"/>
      <c r="I1157" s="187"/>
      <c r="J1157" s="187"/>
      <c r="K1157" s="187"/>
      <c r="L1157" s="187"/>
      <c r="M1157" s="187"/>
      <c r="N1157" s="187"/>
      <c r="O1157" s="187"/>
      <c r="P1157" s="187"/>
    </row>
    <row r="1158" spans="1:16" x14ac:dyDescent="0.3">
      <c r="A1158" s="3"/>
      <c r="B1158" s="4"/>
      <c r="D1158" s="187"/>
      <c r="E1158" s="187"/>
      <c r="F1158" s="187"/>
      <c r="G1158" s="187"/>
      <c r="H1158" s="187"/>
      <c r="I1158" s="187"/>
      <c r="J1158" s="187"/>
      <c r="K1158" s="187"/>
      <c r="L1158" s="187"/>
      <c r="M1158" s="187"/>
      <c r="N1158" s="187"/>
      <c r="O1158" s="187"/>
      <c r="P1158" s="187"/>
    </row>
    <row r="1159" spans="1:16" x14ac:dyDescent="0.3">
      <c r="A1159" s="3"/>
      <c r="B1159" s="4"/>
      <c r="D1159" s="187"/>
      <c r="E1159" s="187"/>
      <c r="F1159" s="187"/>
      <c r="G1159" s="187"/>
      <c r="H1159" s="187"/>
      <c r="I1159" s="187"/>
      <c r="J1159" s="187"/>
      <c r="K1159" s="187"/>
      <c r="L1159" s="187"/>
      <c r="M1159" s="187"/>
      <c r="N1159" s="187"/>
      <c r="O1159" s="187"/>
      <c r="P1159" s="187"/>
    </row>
    <row r="1160" spans="1:16" x14ac:dyDescent="0.3">
      <c r="A1160" s="3"/>
      <c r="B1160" s="4"/>
      <c r="D1160" s="187"/>
      <c r="E1160" s="187"/>
      <c r="F1160" s="187"/>
      <c r="G1160" s="187"/>
      <c r="H1160" s="187"/>
      <c r="I1160" s="187"/>
      <c r="J1160" s="187"/>
      <c r="K1160" s="187"/>
      <c r="L1160" s="187"/>
      <c r="M1160" s="187"/>
      <c r="N1160" s="187"/>
      <c r="O1160" s="187"/>
      <c r="P1160" s="187"/>
    </row>
    <row r="1161" spans="1:16" x14ac:dyDescent="0.3">
      <c r="A1161" s="3"/>
      <c r="B1161" s="4"/>
      <c r="D1161" s="187"/>
      <c r="E1161" s="187"/>
      <c r="F1161" s="187"/>
      <c r="G1161" s="187"/>
      <c r="H1161" s="187"/>
      <c r="I1161" s="187"/>
      <c r="J1161" s="187"/>
      <c r="K1161" s="187"/>
      <c r="L1161" s="187"/>
      <c r="M1161" s="187"/>
      <c r="N1161" s="187"/>
      <c r="O1161" s="187"/>
      <c r="P1161" s="187"/>
    </row>
    <row r="1162" spans="1:16" x14ac:dyDescent="0.3">
      <c r="A1162" s="3"/>
      <c r="B1162" s="4"/>
      <c r="D1162" s="187"/>
      <c r="E1162" s="187"/>
      <c r="F1162" s="187"/>
      <c r="G1162" s="187"/>
      <c r="H1162" s="187"/>
      <c r="I1162" s="187"/>
      <c r="J1162" s="187"/>
      <c r="K1162" s="187"/>
      <c r="L1162" s="187"/>
      <c r="M1162" s="187"/>
      <c r="N1162" s="187"/>
      <c r="O1162" s="187"/>
      <c r="P1162" s="187"/>
    </row>
    <row r="1163" spans="1:16" x14ac:dyDescent="0.3">
      <c r="A1163" s="3"/>
      <c r="B1163" s="4"/>
      <c r="D1163" s="187"/>
      <c r="E1163" s="187"/>
      <c r="F1163" s="187"/>
      <c r="G1163" s="187"/>
      <c r="H1163" s="187"/>
      <c r="I1163" s="187"/>
      <c r="J1163" s="187"/>
      <c r="K1163" s="187"/>
      <c r="L1163" s="187"/>
      <c r="M1163" s="187"/>
      <c r="N1163" s="187"/>
      <c r="O1163" s="187"/>
      <c r="P1163" s="187"/>
    </row>
    <row r="1164" spans="1:16" x14ac:dyDescent="0.3">
      <c r="A1164" s="3"/>
      <c r="B1164" s="4"/>
      <c r="D1164" s="187"/>
      <c r="E1164" s="187"/>
      <c r="F1164" s="187"/>
      <c r="G1164" s="187"/>
      <c r="H1164" s="187"/>
      <c r="I1164" s="187"/>
      <c r="J1164" s="187"/>
      <c r="K1164" s="187"/>
      <c r="L1164" s="187"/>
      <c r="M1164" s="187"/>
      <c r="N1164" s="187"/>
      <c r="O1164" s="187"/>
      <c r="P1164" s="187"/>
    </row>
    <row r="1165" spans="1:16" x14ac:dyDescent="0.3">
      <c r="A1165" s="3"/>
      <c r="B1165" s="4"/>
      <c r="D1165" s="187"/>
      <c r="E1165" s="187"/>
      <c r="F1165" s="187"/>
      <c r="G1165" s="187"/>
      <c r="H1165" s="187"/>
      <c r="I1165" s="187"/>
      <c r="J1165" s="187"/>
      <c r="K1165" s="187"/>
      <c r="L1165" s="187"/>
      <c r="M1165" s="187"/>
      <c r="N1165" s="187"/>
      <c r="O1165" s="187"/>
      <c r="P1165" s="187"/>
    </row>
    <row r="1166" spans="1:16" x14ac:dyDescent="0.3">
      <c r="A1166" s="3"/>
      <c r="B1166" s="4"/>
      <c r="D1166" s="187"/>
      <c r="E1166" s="187"/>
      <c r="F1166" s="187"/>
      <c r="G1166" s="187"/>
      <c r="H1166" s="187"/>
      <c r="I1166" s="187"/>
      <c r="J1166" s="187"/>
      <c r="K1166" s="187"/>
      <c r="L1166" s="187"/>
      <c r="M1166" s="187"/>
      <c r="N1166" s="187"/>
      <c r="O1166" s="187"/>
      <c r="P1166" s="187"/>
    </row>
    <row r="1167" spans="1:16" x14ac:dyDescent="0.3">
      <c r="A1167" s="3"/>
      <c r="B1167" s="4"/>
      <c r="D1167" s="187"/>
      <c r="E1167" s="187"/>
      <c r="F1167" s="187"/>
      <c r="G1167" s="187"/>
      <c r="H1167" s="187"/>
      <c r="I1167" s="187"/>
      <c r="J1167" s="187"/>
      <c r="K1167" s="187"/>
      <c r="L1167" s="187"/>
      <c r="M1167" s="187"/>
      <c r="N1167" s="187"/>
      <c r="O1167" s="187"/>
      <c r="P1167" s="187"/>
    </row>
    <row r="1168" spans="1:16" x14ac:dyDescent="0.3">
      <c r="A1168" s="3"/>
      <c r="B1168" s="4"/>
      <c r="D1168" s="187"/>
      <c r="E1168" s="187"/>
      <c r="F1168" s="187"/>
      <c r="G1168" s="187"/>
      <c r="H1168" s="187"/>
      <c r="I1168" s="187"/>
      <c r="J1168" s="187"/>
      <c r="K1168" s="187"/>
      <c r="L1168" s="187"/>
      <c r="M1168" s="187"/>
      <c r="N1168" s="187"/>
      <c r="O1168" s="187"/>
      <c r="P1168" s="187"/>
    </row>
    <row r="1169" spans="1:16" x14ac:dyDescent="0.3">
      <c r="A1169" s="3"/>
      <c r="B1169" s="4"/>
      <c r="D1169" s="187"/>
      <c r="E1169" s="187"/>
      <c r="F1169" s="187"/>
      <c r="G1169" s="187"/>
      <c r="H1169" s="187"/>
      <c r="I1169" s="187"/>
      <c r="J1169" s="187"/>
      <c r="K1169" s="187"/>
      <c r="L1169" s="187"/>
      <c r="M1169" s="187"/>
      <c r="N1169" s="187"/>
      <c r="O1169" s="187"/>
      <c r="P1169" s="187"/>
    </row>
    <row r="1170" spans="1:16" x14ac:dyDescent="0.3">
      <c r="A1170" s="3"/>
      <c r="B1170" s="4"/>
      <c r="D1170" s="187"/>
      <c r="E1170" s="187"/>
      <c r="F1170" s="187"/>
      <c r="G1170" s="187"/>
      <c r="H1170" s="187"/>
      <c r="I1170" s="187"/>
      <c r="J1170" s="187"/>
      <c r="K1170" s="187"/>
      <c r="L1170" s="187"/>
      <c r="M1170" s="187"/>
      <c r="N1170" s="187"/>
      <c r="O1170" s="187"/>
      <c r="P1170" s="187"/>
    </row>
    <row r="1171" spans="1:16" x14ac:dyDescent="0.3">
      <c r="A1171" s="3"/>
      <c r="B1171" s="4"/>
      <c r="D1171" s="187"/>
      <c r="E1171" s="187"/>
      <c r="F1171" s="187"/>
      <c r="G1171" s="187"/>
      <c r="H1171" s="187"/>
      <c r="I1171" s="187"/>
      <c r="J1171" s="187"/>
      <c r="K1171" s="187"/>
      <c r="L1171" s="187"/>
      <c r="M1171" s="187"/>
      <c r="N1171" s="187"/>
      <c r="O1171" s="187"/>
      <c r="P1171" s="187"/>
    </row>
    <row r="1172" spans="1:16" x14ac:dyDescent="0.3">
      <c r="A1172" s="3"/>
      <c r="B1172" s="4"/>
      <c r="D1172" s="187"/>
      <c r="E1172" s="187"/>
      <c r="F1172" s="187"/>
      <c r="G1172" s="187"/>
      <c r="H1172" s="187"/>
      <c r="I1172" s="187"/>
      <c r="J1172" s="187"/>
      <c r="K1172" s="187"/>
      <c r="L1172" s="187"/>
      <c r="M1172" s="187"/>
      <c r="N1172" s="187"/>
      <c r="O1172" s="187"/>
      <c r="P1172" s="187"/>
    </row>
    <row r="1173" spans="1:16" x14ac:dyDescent="0.3">
      <c r="A1173" s="3"/>
      <c r="B1173" s="4"/>
      <c r="D1173" s="187"/>
      <c r="E1173" s="187"/>
      <c r="F1173" s="187"/>
      <c r="G1173" s="187"/>
      <c r="H1173" s="187"/>
      <c r="I1173" s="187"/>
      <c r="J1173" s="187"/>
      <c r="K1173" s="187"/>
      <c r="L1173" s="187"/>
      <c r="M1173" s="187"/>
      <c r="N1173" s="187"/>
      <c r="O1173" s="187"/>
      <c r="P1173" s="187"/>
    </row>
    <row r="1174" spans="1:16" x14ac:dyDescent="0.3">
      <c r="A1174" s="3"/>
      <c r="B1174" s="4"/>
      <c r="D1174" s="187"/>
      <c r="E1174" s="187"/>
      <c r="F1174" s="187"/>
      <c r="G1174" s="187"/>
      <c r="H1174" s="187"/>
      <c r="I1174" s="187"/>
      <c r="J1174" s="187"/>
      <c r="K1174" s="187"/>
      <c r="L1174" s="187"/>
      <c r="M1174" s="187"/>
      <c r="N1174" s="187"/>
      <c r="O1174" s="187"/>
      <c r="P1174" s="187"/>
    </row>
    <row r="1175" spans="1:16" x14ac:dyDescent="0.3">
      <c r="A1175" s="3"/>
      <c r="B1175" s="4"/>
      <c r="D1175" s="187"/>
      <c r="E1175" s="187"/>
      <c r="F1175" s="187"/>
      <c r="G1175" s="187"/>
      <c r="H1175" s="187"/>
      <c r="I1175" s="187"/>
      <c r="J1175" s="187"/>
      <c r="K1175" s="187"/>
      <c r="L1175" s="187"/>
      <c r="M1175" s="187"/>
      <c r="N1175" s="187"/>
      <c r="O1175" s="187"/>
      <c r="P1175" s="187"/>
    </row>
    <row r="1176" spans="1:16" x14ac:dyDescent="0.3">
      <c r="A1176" s="3"/>
      <c r="B1176" s="4"/>
      <c r="D1176" s="187"/>
      <c r="E1176" s="187"/>
      <c r="F1176" s="187"/>
      <c r="G1176" s="187"/>
      <c r="H1176" s="187"/>
      <c r="I1176" s="187"/>
      <c r="J1176" s="187"/>
      <c r="K1176" s="187"/>
      <c r="L1176" s="187"/>
      <c r="M1176" s="187"/>
      <c r="N1176" s="187"/>
      <c r="O1176" s="187"/>
      <c r="P1176" s="187"/>
    </row>
    <row r="1177" spans="1:16" x14ac:dyDescent="0.3">
      <c r="A1177" s="3"/>
      <c r="B1177" s="4"/>
      <c r="D1177" s="187"/>
      <c r="E1177" s="187"/>
      <c r="F1177" s="187"/>
      <c r="G1177" s="187"/>
      <c r="H1177" s="187"/>
      <c r="I1177" s="187"/>
      <c r="J1177" s="187"/>
      <c r="K1177" s="187"/>
      <c r="L1177" s="187"/>
      <c r="M1177" s="187"/>
      <c r="N1177" s="187"/>
      <c r="O1177" s="187"/>
      <c r="P1177" s="187"/>
    </row>
    <row r="1178" spans="1:16" x14ac:dyDescent="0.3">
      <c r="A1178" s="3"/>
      <c r="B1178" s="4"/>
      <c r="D1178" s="187"/>
      <c r="E1178" s="187"/>
      <c r="F1178" s="187"/>
      <c r="G1178" s="187"/>
      <c r="H1178" s="187"/>
      <c r="I1178" s="187"/>
      <c r="J1178" s="187"/>
      <c r="K1178" s="187"/>
      <c r="L1178" s="187"/>
      <c r="M1178" s="187"/>
      <c r="N1178" s="187"/>
      <c r="O1178" s="187"/>
      <c r="P1178" s="187"/>
    </row>
    <row r="1179" spans="1:16" x14ac:dyDescent="0.3">
      <c r="A1179" s="3"/>
      <c r="B1179" s="4"/>
      <c r="D1179" s="187"/>
      <c r="E1179" s="187"/>
      <c r="F1179" s="187"/>
      <c r="G1179" s="187"/>
      <c r="H1179" s="187"/>
      <c r="I1179" s="187"/>
      <c r="J1179" s="187"/>
      <c r="K1179" s="187"/>
      <c r="L1179" s="187"/>
      <c r="M1179" s="187"/>
      <c r="N1179" s="187"/>
      <c r="O1179" s="187"/>
      <c r="P1179" s="187"/>
    </row>
    <row r="1180" spans="1:16" x14ac:dyDescent="0.3">
      <c r="A1180" s="3"/>
      <c r="B1180" s="4"/>
      <c r="D1180" s="187"/>
      <c r="E1180" s="187"/>
      <c r="F1180" s="187"/>
      <c r="G1180" s="187"/>
      <c r="H1180" s="187"/>
      <c r="I1180" s="187"/>
      <c r="J1180" s="187"/>
      <c r="K1180" s="187"/>
      <c r="L1180" s="187"/>
      <c r="M1180" s="187"/>
      <c r="N1180" s="187"/>
      <c r="O1180" s="187"/>
      <c r="P1180" s="187"/>
    </row>
    <row r="1181" spans="1:16" x14ac:dyDescent="0.3">
      <c r="A1181" s="3"/>
      <c r="B1181" s="4"/>
      <c r="D1181" s="187"/>
      <c r="E1181" s="187"/>
      <c r="F1181" s="187"/>
      <c r="G1181" s="187"/>
      <c r="H1181" s="187"/>
      <c r="I1181" s="187"/>
      <c r="J1181" s="187"/>
      <c r="K1181" s="187"/>
      <c r="L1181" s="187"/>
      <c r="M1181" s="187"/>
      <c r="N1181" s="187"/>
      <c r="O1181" s="187"/>
      <c r="P1181" s="187"/>
    </row>
    <row r="1182" spans="1:16" x14ac:dyDescent="0.3">
      <c r="A1182" s="3"/>
      <c r="B1182" s="4"/>
      <c r="D1182" s="187"/>
      <c r="E1182" s="187"/>
      <c r="F1182" s="187"/>
      <c r="G1182" s="187"/>
      <c r="H1182" s="187"/>
      <c r="I1182" s="187"/>
      <c r="J1182" s="187"/>
      <c r="K1182" s="187"/>
      <c r="L1182" s="187"/>
      <c r="M1182" s="187"/>
      <c r="N1182" s="187"/>
      <c r="O1182" s="187"/>
      <c r="P1182" s="187"/>
    </row>
    <row r="1183" spans="1:16" x14ac:dyDescent="0.3">
      <c r="A1183" s="3"/>
      <c r="B1183" s="4"/>
      <c r="D1183" s="187"/>
      <c r="E1183" s="187"/>
      <c r="F1183" s="187"/>
      <c r="G1183" s="187"/>
      <c r="H1183" s="187"/>
      <c r="I1183" s="187"/>
      <c r="J1183" s="187"/>
      <c r="K1183" s="187"/>
      <c r="L1183" s="187"/>
      <c r="M1183" s="187"/>
      <c r="N1183" s="187"/>
      <c r="O1183" s="187"/>
      <c r="P1183" s="187"/>
    </row>
    <row r="1184" spans="1:16" x14ac:dyDescent="0.3">
      <c r="A1184" s="3"/>
      <c r="B1184" s="4"/>
      <c r="D1184" s="187"/>
      <c r="E1184" s="187"/>
      <c r="F1184" s="187"/>
      <c r="G1184" s="187"/>
      <c r="H1184" s="187"/>
      <c r="I1184" s="187"/>
      <c r="J1184" s="187"/>
      <c r="K1184" s="187"/>
      <c r="L1184" s="187"/>
      <c r="M1184" s="187"/>
      <c r="N1184" s="187"/>
      <c r="O1184" s="187"/>
      <c r="P1184" s="187"/>
    </row>
    <row r="1185" spans="1:16" x14ac:dyDescent="0.3">
      <c r="A1185" s="3"/>
      <c r="B1185" s="4"/>
      <c r="D1185" s="187"/>
      <c r="E1185" s="187"/>
      <c r="F1185" s="187"/>
      <c r="G1185" s="187"/>
      <c r="H1185" s="187"/>
      <c r="I1185" s="187"/>
      <c r="J1185" s="187"/>
      <c r="K1185" s="187"/>
      <c r="L1185" s="187"/>
      <c r="M1185" s="187"/>
      <c r="N1185" s="187"/>
      <c r="O1185" s="187"/>
      <c r="P1185" s="187"/>
    </row>
    <row r="1186" spans="1:16" x14ac:dyDescent="0.3">
      <c r="A1186" s="3"/>
      <c r="B1186" s="4"/>
      <c r="D1186" s="187"/>
      <c r="E1186" s="187"/>
      <c r="F1186" s="187"/>
      <c r="G1186" s="187"/>
      <c r="H1186" s="187"/>
      <c r="I1186" s="187"/>
      <c r="J1186" s="187"/>
      <c r="K1186" s="187"/>
      <c r="L1186" s="187"/>
      <c r="M1186" s="187"/>
      <c r="N1186" s="187"/>
      <c r="O1186" s="187"/>
      <c r="P1186" s="187"/>
    </row>
    <row r="1187" spans="1:16" x14ac:dyDescent="0.3">
      <c r="A1187" s="3"/>
      <c r="B1187" s="4"/>
      <c r="D1187" s="187"/>
      <c r="E1187" s="187"/>
      <c r="F1187" s="187"/>
      <c r="G1187" s="187"/>
      <c r="H1187" s="187"/>
      <c r="I1187" s="187"/>
      <c r="J1187" s="187"/>
      <c r="K1187" s="187"/>
      <c r="L1187" s="187"/>
      <c r="M1187" s="187"/>
      <c r="N1187" s="187"/>
      <c r="O1187" s="187"/>
      <c r="P1187" s="187"/>
    </row>
    <row r="1188" spans="1:16" x14ac:dyDescent="0.3">
      <c r="A1188" s="3"/>
      <c r="B1188" s="4"/>
      <c r="D1188" s="187"/>
      <c r="E1188" s="187"/>
      <c r="F1188" s="187"/>
      <c r="G1188" s="187"/>
      <c r="H1188" s="187"/>
      <c r="I1188" s="187"/>
      <c r="J1188" s="187"/>
      <c r="K1188" s="187"/>
      <c r="L1188" s="187"/>
      <c r="M1188" s="187"/>
      <c r="N1188" s="187"/>
      <c r="O1188" s="187"/>
      <c r="P1188" s="187"/>
    </row>
    <row r="1189" spans="1:16" x14ac:dyDescent="0.3">
      <c r="A1189" s="3"/>
      <c r="B1189" s="4"/>
      <c r="D1189" s="187"/>
      <c r="E1189" s="187"/>
      <c r="F1189" s="187"/>
      <c r="G1189" s="187"/>
      <c r="H1189" s="187"/>
      <c r="I1189" s="187"/>
      <c r="J1189" s="187"/>
      <c r="K1189" s="187"/>
      <c r="L1189" s="187"/>
      <c r="M1189" s="187"/>
      <c r="N1189" s="187"/>
      <c r="O1189" s="187"/>
      <c r="P1189" s="187"/>
    </row>
    <row r="1190" spans="1:16" x14ac:dyDescent="0.3">
      <c r="A1190" s="3"/>
      <c r="B1190" s="4"/>
      <c r="D1190" s="187"/>
      <c r="E1190" s="187"/>
      <c r="F1190" s="187"/>
      <c r="G1190" s="187"/>
      <c r="H1190" s="187"/>
      <c r="I1190" s="187"/>
      <c r="J1190" s="187"/>
      <c r="K1190" s="187"/>
      <c r="L1190" s="187"/>
      <c r="M1190" s="187"/>
      <c r="N1190" s="187"/>
      <c r="O1190" s="187"/>
      <c r="P1190" s="187"/>
    </row>
    <row r="1191" spans="1:16" x14ac:dyDescent="0.3">
      <c r="A1191" s="3"/>
      <c r="B1191" s="4"/>
      <c r="D1191" s="187"/>
      <c r="E1191" s="187"/>
      <c r="F1191" s="187"/>
      <c r="G1191" s="187"/>
      <c r="H1191" s="187"/>
      <c r="I1191" s="187"/>
      <c r="J1191" s="187"/>
      <c r="K1191" s="187"/>
      <c r="L1191" s="187"/>
      <c r="M1191" s="187"/>
      <c r="N1191" s="187"/>
      <c r="O1191" s="187"/>
      <c r="P1191" s="187"/>
    </row>
    <row r="1192" spans="1:16" x14ac:dyDescent="0.3">
      <c r="A1192" s="3"/>
      <c r="B1192" s="4"/>
      <c r="D1192" s="187"/>
      <c r="E1192" s="187"/>
      <c r="F1192" s="187"/>
      <c r="G1192" s="187"/>
      <c r="H1192" s="187"/>
      <c r="I1192" s="187"/>
      <c r="J1192" s="187"/>
      <c r="K1192" s="187"/>
      <c r="L1192" s="187"/>
      <c r="M1192" s="187"/>
      <c r="N1192" s="187"/>
      <c r="O1192" s="187"/>
      <c r="P1192" s="187"/>
    </row>
    <row r="1193" spans="1:16" x14ac:dyDescent="0.3">
      <c r="A1193" s="3"/>
      <c r="B1193" s="4"/>
      <c r="D1193" s="187"/>
      <c r="E1193" s="187"/>
      <c r="F1193" s="187"/>
      <c r="G1193" s="187"/>
      <c r="H1193" s="187"/>
      <c r="I1193" s="187"/>
      <c r="J1193" s="187"/>
      <c r="K1193" s="187"/>
      <c r="L1193" s="187"/>
      <c r="M1193" s="187"/>
      <c r="N1193" s="187"/>
      <c r="O1193" s="187"/>
      <c r="P1193" s="187"/>
    </row>
    <row r="1194" spans="1:16" x14ac:dyDescent="0.3">
      <c r="A1194" s="3"/>
      <c r="B1194" s="4"/>
      <c r="D1194" s="187"/>
      <c r="E1194" s="187"/>
      <c r="F1194" s="187"/>
      <c r="G1194" s="187"/>
      <c r="H1194" s="187"/>
      <c r="I1194" s="187"/>
      <c r="J1194" s="187"/>
      <c r="K1194" s="187"/>
      <c r="L1194" s="187"/>
      <c r="M1194" s="187"/>
      <c r="N1194" s="187"/>
      <c r="O1194" s="187"/>
      <c r="P1194" s="187"/>
    </row>
    <row r="1195" spans="1:16" x14ac:dyDescent="0.3">
      <c r="A1195" s="3"/>
      <c r="B1195" s="4"/>
      <c r="D1195" s="187"/>
      <c r="E1195" s="187"/>
      <c r="F1195" s="187"/>
      <c r="G1195" s="187"/>
      <c r="H1195" s="187"/>
      <c r="I1195" s="187"/>
      <c r="J1195" s="187"/>
      <c r="K1195" s="187"/>
      <c r="L1195" s="187"/>
      <c r="M1195" s="187"/>
      <c r="N1195" s="187"/>
      <c r="O1195" s="187"/>
      <c r="P1195" s="187"/>
    </row>
    <row r="1196" spans="1:16" x14ac:dyDescent="0.3">
      <c r="A1196" s="3"/>
      <c r="B1196" s="4"/>
      <c r="D1196" s="187"/>
      <c r="E1196" s="187"/>
      <c r="F1196" s="187"/>
      <c r="G1196" s="187"/>
      <c r="H1196" s="187"/>
      <c r="I1196" s="187"/>
      <c r="J1196" s="187"/>
      <c r="K1196" s="187"/>
      <c r="L1196" s="187"/>
      <c r="M1196" s="187"/>
      <c r="N1196" s="187"/>
      <c r="O1196" s="187"/>
      <c r="P1196" s="187"/>
    </row>
    <row r="1197" spans="1:16" x14ac:dyDescent="0.3">
      <c r="A1197" s="3"/>
      <c r="B1197" s="4"/>
      <c r="D1197" s="187"/>
      <c r="E1197" s="187"/>
      <c r="F1197" s="187"/>
      <c r="G1197" s="187"/>
      <c r="H1197" s="187"/>
      <c r="I1197" s="187"/>
      <c r="J1197" s="187"/>
      <c r="K1197" s="187"/>
      <c r="L1197" s="187"/>
      <c r="M1197" s="187"/>
      <c r="N1197" s="187"/>
      <c r="O1197" s="187"/>
      <c r="P1197" s="187"/>
    </row>
    <row r="1198" spans="1:16" x14ac:dyDescent="0.3">
      <c r="A1198" s="3"/>
      <c r="B1198" s="4"/>
      <c r="D1198" s="187"/>
      <c r="E1198" s="187"/>
      <c r="F1198" s="187"/>
      <c r="G1198" s="187"/>
      <c r="H1198" s="187"/>
      <c r="I1198" s="187"/>
      <c r="J1198" s="187"/>
      <c r="K1198" s="187"/>
      <c r="L1198" s="187"/>
      <c r="M1198" s="187"/>
      <c r="N1198" s="187"/>
      <c r="O1198" s="187"/>
      <c r="P1198" s="187"/>
    </row>
    <row r="1199" spans="1:16" x14ac:dyDescent="0.3">
      <c r="A1199" s="3"/>
      <c r="B1199" s="4"/>
      <c r="D1199" s="187"/>
      <c r="E1199" s="187"/>
      <c r="F1199" s="187"/>
      <c r="G1199" s="187"/>
      <c r="H1199" s="187"/>
      <c r="I1199" s="187"/>
      <c r="J1199" s="187"/>
      <c r="K1199" s="187"/>
      <c r="L1199" s="187"/>
      <c r="M1199" s="187"/>
      <c r="N1199" s="187"/>
      <c r="O1199" s="187"/>
      <c r="P1199" s="187"/>
    </row>
    <row r="1200" spans="1:16" x14ac:dyDescent="0.3">
      <c r="A1200" s="3"/>
      <c r="B1200" s="4"/>
      <c r="D1200" s="187"/>
      <c r="E1200" s="187"/>
      <c r="F1200" s="187"/>
      <c r="G1200" s="187"/>
      <c r="H1200" s="187"/>
      <c r="I1200" s="187"/>
      <c r="J1200" s="187"/>
      <c r="K1200" s="187"/>
      <c r="L1200" s="187"/>
      <c r="M1200" s="187"/>
      <c r="N1200" s="187"/>
      <c r="O1200" s="187"/>
      <c r="P1200" s="187"/>
    </row>
    <row r="1201" spans="1:16" x14ac:dyDescent="0.3">
      <c r="A1201" s="3"/>
      <c r="B1201" s="4"/>
      <c r="D1201" s="187"/>
      <c r="E1201" s="187"/>
      <c r="F1201" s="187"/>
      <c r="G1201" s="187"/>
      <c r="H1201" s="187"/>
      <c r="I1201" s="187"/>
      <c r="J1201" s="187"/>
      <c r="K1201" s="187"/>
      <c r="L1201" s="187"/>
      <c r="M1201" s="187"/>
      <c r="N1201" s="187"/>
      <c r="O1201" s="187"/>
      <c r="P1201" s="187"/>
    </row>
    <row r="1202" spans="1:16" x14ac:dyDescent="0.3">
      <c r="A1202" s="3"/>
      <c r="B1202" s="4"/>
      <c r="D1202" s="187"/>
      <c r="E1202" s="187"/>
      <c r="F1202" s="187"/>
      <c r="G1202" s="187"/>
      <c r="H1202" s="187"/>
      <c r="I1202" s="187"/>
      <c r="J1202" s="187"/>
      <c r="K1202" s="187"/>
      <c r="L1202" s="187"/>
      <c r="M1202" s="187"/>
      <c r="N1202" s="187"/>
      <c r="O1202" s="187"/>
      <c r="P1202" s="187"/>
    </row>
    <row r="1203" spans="1:16" x14ac:dyDescent="0.3">
      <c r="A1203" s="3"/>
      <c r="B1203" s="4"/>
      <c r="D1203" s="187"/>
      <c r="E1203" s="187"/>
      <c r="F1203" s="187"/>
      <c r="G1203" s="187"/>
      <c r="H1203" s="187"/>
      <c r="I1203" s="187"/>
      <c r="J1203" s="187"/>
      <c r="K1203" s="187"/>
      <c r="L1203" s="187"/>
      <c r="M1203" s="187"/>
      <c r="N1203" s="187"/>
      <c r="O1203" s="187"/>
      <c r="P1203" s="187"/>
    </row>
    <row r="1204" spans="1:16" x14ac:dyDescent="0.3">
      <c r="A1204" s="3"/>
      <c r="B1204" s="4"/>
      <c r="D1204" s="187"/>
      <c r="E1204" s="187"/>
      <c r="F1204" s="187"/>
      <c r="G1204" s="187"/>
      <c r="H1204" s="187"/>
      <c r="I1204" s="187"/>
      <c r="J1204" s="187"/>
      <c r="K1204" s="187"/>
      <c r="L1204" s="187"/>
      <c r="M1204" s="187"/>
      <c r="N1204" s="187"/>
      <c r="O1204" s="187"/>
      <c r="P1204" s="187"/>
    </row>
    <row r="1205" spans="1:16" x14ac:dyDescent="0.3">
      <c r="A1205" s="3"/>
      <c r="B1205" s="4"/>
      <c r="D1205" s="187"/>
      <c r="E1205" s="187"/>
      <c r="F1205" s="187"/>
      <c r="G1205" s="187"/>
      <c r="H1205" s="187"/>
      <c r="I1205" s="187"/>
      <c r="J1205" s="187"/>
      <c r="K1205" s="187"/>
      <c r="L1205" s="187"/>
      <c r="M1205" s="187"/>
      <c r="N1205" s="187"/>
      <c r="O1205" s="187"/>
      <c r="P1205" s="187"/>
    </row>
    <row r="1206" spans="1:16" x14ac:dyDescent="0.3">
      <c r="A1206" s="3"/>
      <c r="B1206" s="4"/>
      <c r="D1206" s="187"/>
      <c r="E1206" s="187"/>
      <c r="F1206" s="187"/>
      <c r="G1206" s="187"/>
      <c r="H1206" s="187"/>
      <c r="I1206" s="187"/>
      <c r="J1206" s="187"/>
      <c r="K1206" s="187"/>
      <c r="L1206" s="187"/>
      <c r="M1206" s="187"/>
      <c r="N1206" s="187"/>
      <c r="O1206" s="187"/>
      <c r="P1206" s="187"/>
    </row>
    <row r="1207" spans="1:16" x14ac:dyDescent="0.3">
      <c r="A1207" s="3"/>
      <c r="B1207" s="4"/>
      <c r="D1207" s="187"/>
      <c r="E1207" s="187"/>
      <c r="F1207" s="187"/>
      <c r="G1207" s="187"/>
      <c r="H1207" s="187"/>
      <c r="I1207" s="187"/>
      <c r="J1207" s="187"/>
      <c r="K1207" s="187"/>
      <c r="L1207" s="187"/>
      <c r="M1207" s="187"/>
      <c r="N1207" s="187"/>
      <c r="O1207" s="187"/>
      <c r="P1207" s="187"/>
    </row>
    <row r="1208" spans="1:16" x14ac:dyDescent="0.3">
      <c r="A1208" s="3"/>
      <c r="B1208" s="4"/>
      <c r="D1208" s="187"/>
      <c r="E1208" s="187"/>
      <c r="F1208" s="187"/>
      <c r="G1208" s="187"/>
      <c r="H1208" s="187"/>
      <c r="I1208" s="187"/>
      <c r="J1208" s="187"/>
      <c r="K1208" s="187"/>
      <c r="L1208" s="187"/>
      <c r="M1208" s="187"/>
      <c r="N1208" s="187"/>
      <c r="O1208" s="187"/>
      <c r="P1208" s="187"/>
    </row>
    <row r="1209" spans="1:16" x14ac:dyDescent="0.3">
      <c r="A1209" s="3"/>
      <c r="B1209" s="4"/>
      <c r="D1209" s="187"/>
      <c r="E1209" s="187"/>
      <c r="F1209" s="187"/>
      <c r="G1209" s="187"/>
      <c r="H1209" s="187"/>
      <c r="I1209" s="187"/>
      <c r="J1209" s="187"/>
      <c r="K1209" s="187"/>
      <c r="L1209" s="187"/>
      <c r="M1209" s="187"/>
      <c r="N1209" s="187"/>
      <c r="O1209" s="187"/>
      <c r="P1209" s="187"/>
    </row>
    <row r="1210" spans="1:16" x14ac:dyDescent="0.3">
      <c r="A1210" s="3"/>
      <c r="B1210" s="4"/>
      <c r="D1210" s="187"/>
      <c r="E1210" s="187"/>
      <c r="F1210" s="187"/>
      <c r="G1210" s="187"/>
      <c r="H1210" s="187"/>
      <c r="I1210" s="187"/>
      <c r="J1210" s="187"/>
      <c r="K1210" s="187"/>
      <c r="L1210" s="187"/>
      <c r="M1210" s="187"/>
      <c r="N1210" s="187"/>
      <c r="O1210" s="187"/>
      <c r="P1210" s="187"/>
    </row>
    <row r="1211" spans="1:16" x14ac:dyDescent="0.3">
      <c r="A1211" s="3"/>
      <c r="B1211" s="4"/>
      <c r="D1211" s="187"/>
      <c r="E1211" s="187"/>
      <c r="F1211" s="187"/>
      <c r="G1211" s="187"/>
      <c r="H1211" s="187"/>
      <c r="I1211" s="187"/>
      <c r="J1211" s="187"/>
      <c r="K1211" s="187"/>
      <c r="L1211" s="187"/>
      <c r="M1211" s="187"/>
      <c r="N1211" s="187"/>
      <c r="O1211" s="187"/>
      <c r="P1211" s="187"/>
    </row>
    <row r="1212" spans="1:16" x14ac:dyDescent="0.3">
      <c r="A1212" s="3"/>
      <c r="B1212" s="4"/>
      <c r="D1212" s="187"/>
      <c r="E1212" s="187"/>
      <c r="F1212" s="187"/>
      <c r="G1212" s="187"/>
      <c r="H1212" s="187"/>
      <c r="I1212" s="187"/>
      <c r="J1212" s="187"/>
      <c r="K1212" s="187"/>
      <c r="L1212" s="187"/>
      <c r="M1212" s="187"/>
      <c r="N1212" s="187"/>
      <c r="O1212" s="187"/>
      <c r="P1212" s="187"/>
    </row>
    <row r="1213" spans="1:16" x14ac:dyDescent="0.3">
      <c r="A1213" s="3"/>
      <c r="B1213" s="4"/>
      <c r="D1213" s="187"/>
      <c r="E1213" s="187"/>
      <c r="F1213" s="187"/>
      <c r="G1213" s="187"/>
      <c r="H1213" s="187"/>
      <c r="I1213" s="187"/>
      <c r="J1213" s="187"/>
      <c r="K1213" s="187"/>
      <c r="L1213" s="187"/>
      <c r="M1213" s="187"/>
      <c r="N1213" s="187"/>
      <c r="O1213" s="187"/>
      <c r="P1213" s="187"/>
    </row>
    <row r="1214" spans="1:16" x14ac:dyDescent="0.3">
      <c r="A1214" s="3"/>
      <c r="B1214" s="4"/>
      <c r="D1214" s="187"/>
      <c r="E1214" s="187"/>
      <c r="F1214" s="187"/>
      <c r="G1214" s="187"/>
      <c r="H1214" s="187"/>
      <c r="I1214" s="187"/>
      <c r="J1214" s="187"/>
      <c r="K1214" s="187"/>
      <c r="L1214" s="187"/>
      <c r="M1214" s="187"/>
      <c r="N1214" s="187"/>
      <c r="O1214" s="187"/>
      <c r="P1214" s="187"/>
    </row>
    <row r="1215" spans="1:16" x14ac:dyDescent="0.3">
      <c r="A1215" s="3"/>
      <c r="B1215" s="4"/>
      <c r="D1215" s="187"/>
      <c r="E1215" s="187"/>
      <c r="F1215" s="187"/>
      <c r="G1215" s="187"/>
      <c r="H1215" s="187"/>
      <c r="I1215" s="187"/>
      <c r="J1215" s="187"/>
      <c r="K1215" s="187"/>
      <c r="L1215" s="187"/>
      <c r="M1215" s="187"/>
      <c r="N1215" s="187"/>
      <c r="O1215" s="187"/>
      <c r="P1215" s="187"/>
    </row>
    <row r="1216" spans="1:16" x14ac:dyDescent="0.3">
      <c r="A1216" s="3"/>
      <c r="B1216" s="4"/>
      <c r="D1216" s="187"/>
      <c r="E1216" s="187"/>
      <c r="F1216" s="187"/>
      <c r="G1216" s="187"/>
      <c r="H1216" s="187"/>
      <c r="I1216" s="187"/>
      <c r="J1216" s="187"/>
      <c r="K1216" s="187"/>
      <c r="L1216" s="187"/>
      <c r="M1216" s="187"/>
      <c r="N1216" s="187"/>
      <c r="O1216" s="187"/>
      <c r="P1216" s="187"/>
    </row>
    <row r="1217" spans="1:16" x14ac:dyDescent="0.3">
      <c r="A1217" s="3"/>
      <c r="B1217" s="4"/>
      <c r="D1217" s="187"/>
      <c r="E1217" s="187"/>
      <c r="F1217" s="187"/>
      <c r="G1217" s="187"/>
      <c r="H1217" s="187"/>
      <c r="I1217" s="187"/>
      <c r="J1217" s="187"/>
      <c r="K1217" s="187"/>
      <c r="L1217" s="187"/>
      <c r="M1217" s="187"/>
      <c r="N1217" s="187"/>
      <c r="O1217" s="187"/>
      <c r="P1217" s="187"/>
    </row>
    <row r="1218" spans="1:16" x14ac:dyDescent="0.3">
      <c r="A1218" s="3"/>
      <c r="B1218" s="4"/>
      <c r="D1218" s="187"/>
      <c r="E1218" s="187"/>
      <c r="F1218" s="187"/>
      <c r="G1218" s="187"/>
      <c r="H1218" s="187"/>
      <c r="I1218" s="187"/>
      <c r="J1218" s="187"/>
      <c r="K1218" s="187"/>
      <c r="L1218" s="187"/>
      <c r="M1218" s="187"/>
      <c r="N1218" s="187"/>
      <c r="O1218" s="187"/>
      <c r="P1218" s="187"/>
    </row>
    <row r="1219" spans="1:16" x14ac:dyDescent="0.3">
      <c r="A1219" s="3"/>
      <c r="B1219" s="4"/>
      <c r="D1219" s="187"/>
      <c r="E1219" s="187"/>
      <c r="F1219" s="187"/>
      <c r="G1219" s="187"/>
      <c r="H1219" s="187"/>
      <c r="I1219" s="187"/>
      <c r="J1219" s="187"/>
      <c r="K1219" s="187"/>
      <c r="L1219" s="187"/>
      <c r="M1219" s="187"/>
      <c r="N1219" s="187"/>
      <c r="O1219" s="187"/>
      <c r="P1219" s="187"/>
    </row>
    <row r="1220" spans="1:16" x14ac:dyDescent="0.3">
      <c r="A1220" s="3"/>
      <c r="B1220" s="4"/>
      <c r="D1220" s="187"/>
      <c r="E1220" s="187"/>
      <c r="F1220" s="187"/>
      <c r="G1220" s="187"/>
      <c r="H1220" s="187"/>
      <c r="I1220" s="187"/>
      <c r="J1220" s="187"/>
      <c r="K1220" s="187"/>
      <c r="L1220" s="187"/>
      <c r="M1220" s="187"/>
      <c r="N1220" s="187"/>
      <c r="O1220" s="187"/>
      <c r="P1220" s="187"/>
    </row>
    <row r="1221" spans="1:16" x14ac:dyDescent="0.3">
      <c r="A1221" s="3"/>
      <c r="B1221" s="4"/>
      <c r="D1221" s="187"/>
      <c r="E1221" s="187"/>
      <c r="F1221" s="187"/>
      <c r="G1221" s="187"/>
      <c r="H1221" s="187"/>
      <c r="I1221" s="187"/>
      <c r="J1221" s="187"/>
      <c r="K1221" s="187"/>
      <c r="L1221" s="187"/>
      <c r="M1221" s="187"/>
      <c r="N1221" s="187"/>
      <c r="O1221" s="187"/>
      <c r="P1221" s="187"/>
    </row>
    <row r="1222" spans="1:16" x14ac:dyDescent="0.3">
      <c r="A1222" s="3"/>
      <c r="B1222" s="4"/>
      <c r="D1222" s="187"/>
      <c r="E1222" s="187"/>
      <c r="F1222" s="187"/>
      <c r="G1222" s="187"/>
      <c r="H1222" s="187"/>
      <c r="I1222" s="187"/>
      <c r="J1222" s="187"/>
      <c r="K1222" s="187"/>
      <c r="L1222" s="187"/>
      <c r="M1222" s="187"/>
      <c r="N1222" s="187"/>
      <c r="O1222" s="187"/>
      <c r="P1222" s="187"/>
    </row>
    <row r="1223" spans="1:16" x14ac:dyDescent="0.3">
      <c r="A1223" s="3"/>
      <c r="B1223" s="4"/>
      <c r="D1223" s="187"/>
      <c r="E1223" s="187"/>
      <c r="F1223" s="187"/>
      <c r="G1223" s="187"/>
      <c r="H1223" s="187"/>
      <c r="I1223" s="187"/>
      <c r="J1223" s="187"/>
      <c r="K1223" s="187"/>
      <c r="L1223" s="187"/>
      <c r="M1223" s="187"/>
      <c r="N1223" s="187"/>
      <c r="O1223" s="187"/>
      <c r="P1223" s="187"/>
    </row>
    <row r="1224" spans="1:16" x14ac:dyDescent="0.3">
      <c r="A1224" s="3"/>
      <c r="B1224" s="4"/>
      <c r="D1224" s="187"/>
      <c r="E1224" s="187"/>
      <c r="F1224" s="187"/>
      <c r="G1224" s="187"/>
      <c r="H1224" s="187"/>
      <c r="I1224" s="187"/>
      <c r="J1224" s="187"/>
      <c r="K1224" s="187"/>
      <c r="L1224" s="187"/>
      <c r="M1224" s="187"/>
      <c r="N1224" s="187"/>
      <c r="O1224" s="187"/>
      <c r="P1224" s="187"/>
    </row>
    <row r="1225" spans="1:16" x14ac:dyDescent="0.3">
      <c r="A1225" s="3"/>
      <c r="B1225" s="4"/>
      <c r="D1225" s="187"/>
      <c r="E1225" s="187"/>
      <c r="F1225" s="187"/>
      <c r="G1225" s="187"/>
      <c r="H1225" s="187"/>
      <c r="I1225" s="187"/>
      <c r="J1225" s="187"/>
      <c r="K1225" s="187"/>
      <c r="L1225" s="187"/>
      <c r="M1225" s="187"/>
      <c r="N1225" s="187"/>
      <c r="O1225" s="187"/>
      <c r="P1225" s="187"/>
    </row>
    <row r="1226" spans="1:16" x14ac:dyDescent="0.3">
      <c r="A1226" s="3"/>
      <c r="B1226" s="4"/>
      <c r="D1226" s="187"/>
      <c r="E1226" s="187"/>
      <c r="F1226" s="187"/>
      <c r="G1226" s="187"/>
      <c r="H1226" s="187"/>
      <c r="I1226" s="187"/>
      <c r="J1226" s="187"/>
      <c r="K1226" s="187"/>
      <c r="L1226" s="187"/>
      <c r="M1226" s="187"/>
      <c r="N1226" s="187"/>
      <c r="O1226" s="187"/>
      <c r="P1226" s="187"/>
    </row>
    <row r="1227" spans="1:16" x14ac:dyDescent="0.3">
      <c r="A1227" s="3"/>
      <c r="B1227" s="4"/>
      <c r="D1227" s="187"/>
      <c r="E1227" s="187"/>
      <c r="F1227" s="187"/>
      <c r="G1227" s="187"/>
      <c r="H1227" s="187"/>
      <c r="I1227" s="187"/>
      <c r="J1227" s="187"/>
      <c r="K1227" s="187"/>
      <c r="L1227" s="187"/>
      <c r="M1227" s="187"/>
      <c r="N1227" s="187"/>
      <c r="O1227" s="187"/>
      <c r="P1227" s="187"/>
    </row>
    <row r="1228" spans="1:16" x14ac:dyDescent="0.3">
      <c r="A1228" s="3"/>
      <c r="B1228" s="4"/>
      <c r="D1228" s="187"/>
      <c r="E1228" s="187"/>
      <c r="F1228" s="187"/>
      <c r="G1228" s="187"/>
      <c r="H1228" s="187"/>
      <c r="I1228" s="187"/>
      <c r="J1228" s="187"/>
      <c r="K1228" s="187"/>
      <c r="L1228" s="187"/>
      <c r="M1228" s="187"/>
      <c r="N1228" s="187"/>
      <c r="O1228" s="187"/>
      <c r="P1228" s="187"/>
    </row>
    <row r="1229" spans="1:16" x14ac:dyDescent="0.3">
      <c r="A1229" s="3"/>
      <c r="B1229" s="4"/>
      <c r="D1229" s="187"/>
      <c r="E1229" s="187"/>
      <c r="F1229" s="187"/>
      <c r="G1229" s="187"/>
      <c r="H1229" s="187"/>
      <c r="I1229" s="187"/>
      <c r="J1229" s="187"/>
      <c r="K1229" s="187"/>
      <c r="L1229" s="187"/>
      <c r="M1229" s="187"/>
      <c r="N1229" s="187"/>
      <c r="O1229" s="187"/>
      <c r="P1229" s="187"/>
    </row>
    <row r="1230" spans="1:16" x14ac:dyDescent="0.3">
      <c r="A1230" s="3"/>
      <c r="B1230" s="4"/>
      <c r="D1230" s="187"/>
      <c r="E1230" s="187"/>
      <c r="F1230" s="187"/>
      <c r="G1230" s="187"/>
      <c r="H1230" s="187"/>
      <c r="I1230" s="187"/>
      <c r="J1230" s="187"/>
      <c r="K1230" s="187"/>
      <c r="L1230" s="187"/>
      <c r="M1230" s="187"/>
      <c r="N1230" s="187"/>
      <c r="O1230" s="187"/>
      <c r="P1230" s="187"/>
    </row>
    <row r="1231" spans="1:16" x14ac:dyDescent="0.3">
      <c r="A1231" s="3"/>
      <c r="B1231" s="4"/>
      <c r="D1231" s="187"/>
      <c r="E1231" s="187"/>
      <c r="F1231" s="187"/>
      <c r="G1231" s="187"/>
      <c r="H1231" s="187"/>
      <c r="I1231" s="187"/>
      <c r="J1231" s="187"/>
      <c r="K1231" s="187"/>
      <c r="L1231" s="187"/>
      <c r="M1231" s="187"/>
      <c r="N1231" s="187"/>
      <c r="O1231" s="187"/>
      <c r="P1231" s="187"/>
    </row>
    <row r="1232" spans="1:16" x14ac:dyDescent="0.3">
      <c r="A1232" s="3"/>
      <c r="B1232" s="4"/>
      <c r="D1232" s="187"/>
      <c r="E1232" s="187"/>
      <c r="F1232" s="187"/>
      <c r="G1232" s="187"/>
      <c r="H1232" s="187"/>
      <c r="I1232" s="187"/>
      <c r="J1232" s="187"/>
      <c r="K1232" s="187"/>
      <c r="L1232" s="187"/>
      <c r="M1232" s="187"/>
      <c r="N1232" s="187"/>
      <c r="O1232" s="187"/>
      <c r="P1232" s="187"/>
    </row>
    <row r="1233" spans="1:16" x14ac:dyDescent="0.3">
      <c r="A1233" s="3"/>
      <c r="B1233" s="4"/>
      <c r="D1233" s="187"/>
      <c r="E1233" s="187"/>
      <c r="F1233" s="187"/>
      <c r="G1233" s="187"/>
      <c r="H1233" s="187"/>
      <c r="I1233" s="187"/>
      <c r="J1233" s="187"/>
      <c r="K1233" s="187"/>
      <c r="L1233" s="187"/>
      <c r="M1233" s="187"/>
      <c r="N1233" s="187"/>
      <c r="O1233" s="187"/>
      <c r="P1233" s="187"/>
    </row>
    <row r="1234" spans="1:16" x14ac:dyDescent="0.3">
      <c r="A1234" s="3"/>
      <c r="B1234" s="4"/>
      <c r="D1234" s="187"/>
      <c r="E1234" s="187"/>
      <c r="F1234" s="187"/>
      <c r="G1234" s="187"/>
      <c r="H1234" s="187"/>
      <c r="I1234" s="187"/>
      <c r="J1234" s="187"/>
      <c r="K1234" s="187"/>
      <c r="L1234" s="187"/>
      <c r="M1234" s="187"/>
      <c r="N1234" s="187"/>
      <c r="O1234" s="187"/>
      <c r="P1234" s="187"/>
    </row>
    <row r="1235" spans="1:16" x14ac:dyDescent="0.3">
      <c r="A1235" s="3"/>
      <c r="B1235" s="4"/>
      <c r="D1235" s="187"/>
      <c r="E1235" s="187"/>
      <c r="F1235" s="187"/>
      <c r="G1235" s="187"/>
      <c r="H1235" s="187"/>
      <c r="I1235" s="187"/>
      <c r="J1235" s="187"/>
      <c r="K1235" s="187"/>
      <c r="L1235" s="187"/>
      <c r="M1235" s="187"/>
      <c r="N1235" s="187"/>
      <c r="O1235" s="187"/>
      <c r="P1235" s="187"/>
    </row>
    <row r="1236" spans="1:16" x14ac:dyDescent="0.3">
      <c r="A1236" s="3"/>
      <c r="B1236" s="4"/>
      <c r="D1236" s="187"/>
      <c r="E1236" s="187"/>
      <c r="F1236" s="187"/>
      <c r="G1236" s="187"/>
      <c r="H1236" s="187"/>
      <c r="I1236" s="187"/>
      <c r="J1236" s="187"/>
      <c r="K1236" s="187"/>
      <c r="L1236" s="187"/>
      <c r="M1236" s="187"/>
      <c r="N1236" s="187"/>
      <c r="O1236" s="187"/>
      <c r="P1236" s="187"/>
    </row>
    <row r="1237" spans="1:16" x14ac:dyDescent="0.3">
      <c r="A1237" s="3"/>
      <c r="B1237" s="4"/>
      <c r="D1237" s="187"/>
      <c r="E1237" s="187"/>
      <c r="F1237" s="187"/>
      <c r="G1237" s="187"/>
      <c r="H1237" s="187"/>
      <c r="I1237" s="187"/>
      <c r="J1237" s="187"/>
      <c r="K1237" s="187"/>
      <c r="L1237" s="187"/>
      <c r="M1237" s="187"/>
      <c r="N1237" s="187"/>
      <c r="O1237" s="187"/>
      <c r="P1237" s="187"/>
    </row>
    <row r="1238" spans="1:16" x14ac:dyDescent="0.3">
      <c r="A1238" s="3"/>
      <c r="B1238" s="4"/>
      <c r="D1238" s="187"/>
      <c r="E1238" s="187"/>
      <c r="F1238" s="187"/>
      <c r="G1238" s="187"/>
      <c r="H1238" s="187"/>
      <c r="I1238" s="187"/>
      <c r="J1238" s="187"/>
      <c r="K1238" s="187"/>
      <c r="L1238" s="187"/>
      <c r="M1238" s="187"/>
      <c r="N1238" s="187"/>
      <c r="O1238" s="187"/>
      <c r="P1238" s="187"/>
    </row>
    <row r="1239" spans="1:16" x14ac:dyDescent="0.3">
      <c r="A1239" s="3"/>
      <c r="B1239" s="4"/>
      <c r="D1239" s="187"/>
      <c r="E1239" s="187"/>
      <c r="F1239" s="187"/>
      <c r="G1239" s="187"/>
      <c r="H1239" s="187"/>
      <c r="I1239" s="187"/>
      <c r="J1239" s="187"/>
      <c r="K1239" s="187"/>
      <c r="L1239" s="187"/>
      <c r="M1239" s="187"/>
      <c r="N1239" s="187"/>
      <c r="O1239" s="187"/>
      <c r="P1239" s="187"/>
    </row>
    <row r="1240" spans="1:16" x14ac:dyDescent="0.3">
      <c r="A1240" s="3"/>
      <c r="B1240" s="4"/>
      <c r="D1240" s="187"/>
      <c r="E1240" s="187"/>
      <c r="F1240" s="187"/>
      <c r="G1240" s="187"/>
      <c r="H1240" s="187"/>
      <c r="I1240" s="187"/>
      <c r="J1240" s="187"/>
      <c r="K1240" s="187"/>
      <c r="L1240" s="187"/>
      <c r="M1240" s="187"/>
      <c r="N1240" s="187"/>
      <c r="O1240" s="187"/>
      <c r="P1240" s="187"/>
    </row>
    <row r="1241" spans="1:16" x14ac:dyDescent="0.3">
      <c r="A1241" s="3"/>
      <c r="B1241" s="4"/>
      <c r="D1241" s="187"/>
      <c r="E1241" s="187"/>
      <c r="F1241" s="187"/>
      <c r="G1241" s="187"/>
      <c r="H1241" s="187"/>
      <c r="I1241" s="187"/>
      <c r="J1241" s="187"/>
      <c r="K1241" s="187"/>
      <c r="L1241" s="187"/>
      <c r="M1241" s="187"/>
      <c r="N1241" s="187"/>
      <c r="O1241" s="187"/>
      <c r="P1241" s="187"/>
    </row>
    <row r="1242" spans="1:16" x14ac:dyDescent="0.3">
      <c r="A1242" s="3"/>
      <c r="B1242" s="4"/>
      <c r="D1242" s="187"/>
      <c r="E1242" s="187"/>
      <c r="F1242" s="187"/>
      <c r="G1242" s="187"/>
      <c r="H1242" s="187"/>
      <c r="I1242" s="187"/>
      <c r="J1242" s="187"/>
      <c r="K1242" s="187"/>
      <c r="L1242" s="187"/>
      <c r="M1242" s="187"/>
      <c r="N1242" s="187"/>
      <c r="O1242" s="187"/>
      <c r="P1242" s="187"/>
    </row>
    <row r="1243" spans="1:16" x14ac:dyDescent="0.3">
      <c r="A1243" s="3"/>
      <c r="B1243" s="4"/>
      <c r="D1243" s="187"/>
      <c r="E1243" s="187"/>
      <c r="F1243" s="187"/>
      <c r="G1243" s="187"/>
      <c r="H1243" s="187"/>
      <c r="I1243" s="187"/>
      <c r="J1243" s="187"/>
      <c r="K1243" s="187"/>
      <c r="L1243" s="187"/>
      <c r="M1243" s="187"/>
      <c r="N1243" s="187"/>
      <c r="O1243" s="187"/>
      <c r="P1243" s="187"/>
    </row>
    <row r="1244" spans="1:16" x14ac:dyDescent="0.3">
      <c r="B1244" s="4"/>
    </row>
    <row r="1245" spans="1:16" x14ac:dyDescent="0.3">
      <c r="B1245" s="4"/>
    </row>
    <row r="1246" spans="1:16" x14ac:dyDescent="0.3">
      <c r="B1246" s="4"/>
    </row>
    <row r="1247" spans="1:16" x14ac:dyDescent="0.3">
      <c r="B1247" s="4"/>
    </row>
    <row r="1248" spans="1:16" x14ac:dyDescent="0.3">
      <c r="B1248" s="4"/>
    </row>
    <row r="1249" spans="1:18" x14ac:dyDescent="0.3">
      <c r="B1249" s="4"/>
    </row>
    <row r="1250" spans="1:18" s="1" customFormat="1" x14ac:dyDescent="0.3">
      <c r="A1250" s="5"/>
      <c r="B1250" s="4"/>
      <c r="C1250" s="186"/>
      <c r="D1250" s="186"/>
      <c r="E1250" s="186"/>
      <c r="F1250" s="186"/>
      <c r="G1250" s="186"/>
      <c r="H1250" s="186"/>
      <c r="I1250" s="186"/>
      <c r="J1250" s="186"/>
      <c r="K1250" s="186"/>
      <c r="L1250" s="186"/>
      <c r="M1250" s="186"/>
      <c r="N1250" s="186"/>
      <c r="O1250" s="186"/>
      <c r="P1250" s="186"/>
      <c r="Q1250" s="187"/>
      <c r="R1250" s="187"/>
    </row>
    <row r="1251" spans="1:18" s="1" customFormat="1" x14ac:dyDescent="0.3">
      <c r="A1251" s="5"/>
      <c r="B1251" s="4"/>
      <c r="C1251" s="186"/>
      <c r="D1251" s="186"/>
      <c r="E1251" s="186"/>
      <c r="F1251" s="186"/>
      <c r="G1251" s="186"/>
      <c r="H1251" s="186"/>
      <c r="I1251" s="186"/>
      <c r="J1251" s="186"/>
      <c r="K1251" s="186"/>
      <c r="L1251" s="186"/>
      <c r="M1251" s="186"/>
      <c r="N1251" s="186"/>
      <c r="O1251" s="186"/>
      <c r="P1251" s="186"/>
      <c r="Q1251" s="187"/>
      <c r="R1251" s="187"/>
    </row>
    <row r="1252" spans="1:18" s="1" customFormat="1" x14ac:dyDescent="0.3">
      <c r="A1252" s="5"/>
      <c r="B1252" s="4"/>
      <c r="C1252" s="186"/>
      <c r="D1252" s="186"/>
      <c r="E1252" s="186"/>
      <c r="F1252" s="186"/>
      <c r="G1252" s="186"/>
      <c r="H1252" s="186"/>
      <c r="I1252" s="186"/>
      <c r="J1252" s="186"/>
      <c r="K1252" s="186"/>
      <c r="L1252" s="186"/>
      <c r="M1252" s="186"/>
      <c r="N1252" s="186"/>
      <c r="O1252" s="186"/>
      <c r="P1252" s="186"/>
      <c r="Q1252" s="187"/>
      <c r="R1252" s="187"/>
    </row>
    <row r="1253" spans="1:18" s="1" customFormat="1" x14ac:dyDescent="0.3">
      <c r="A1253" s="5"/>
      <c r="B1253" s="4"/>
      <c r="C1253" s="186"/>
      <c r="D1253" s="186"/>
      <c r="E1253" s="186"/>
      <c r="F1253" s="186"/>
      <c r="G1253" s="186"/>
      <c r="H1253" s="186"/>
      <c r="I1253" s="186"/>
      <c r="J1253" s="186"/>
      <c r="K1253" s="186"/>
      <c r="L1253" s="186"/>
      <c r="M1253" s="186"/>
      <c r="N1253" s="186"/>
      <c r="O1253" s="186"/>
      <c r="P1253" s="186"/>
      <c r="Q1253" s="187"/>
      <c r="R1253" s="187"/>
    </row>
    <row r="1254" spans="1:18" s="1" customFormat="1" x14ac:dyDescent="0.3">
      <c r="A1254" s="5"/>
      <c r="B1254" s="4"/>
      <c r="C1254" s="186"/>
      <c r="D1254" s="186"/>
      <c r="E1254" s="186"/>
      <c r="F1254" s="186"/>
      <c r="G1254" s="186"/>
      <c r="H1254" s="186"/>
      <c r="I1254" s="186"/>
      <c r="J1254" s="186"/>
      <c r="K1254" s="186"/>
      <c r="L1254" s="186"/>
      <c r="M1254" s="186"/>
      <c r="N1254" s="186"/>
      <c r="O1254" s="186"/>
      <c r="P1254" s="186"/>
      <c r="Q1254" s="187"/>
      <c r="R1254" s="187"/>
    </row>
    <row r="1255" spans="1:18" s="1" customFormat="1" x14ac:dyDescent="0.3">
      <c r="A1255" s="5"/>
      <c r="B1255" s="4"/>
      <c r="C1255" s="186"/>
      <c r="D1255" s="186"/>
      <c r="E1255" s="186"/>
      <c r="F1255" s="186"/>
      <c r="G1255" s="186"/>
      <c r="H1255" s="186"/>
      <c r="I1255" s="186"/>
      <c r="J1255" s="186"/>
      <c r="K1255" s="186"/>
      <c r="L1255" s="186"/>
      <c r="M1255" s="186"/>
      <c r="N1255" s="186"/>
      <c r="O1255" s="186"/>
      <c r="P1255" s="186"/>
      <c r="Q1255" s="187"/>
      <c r="R1255" s="187"/>
    </row>
    <row r="1256" spans="1:18" s="1" customFormat="1" x14ac:dyDescent="0.3">
      <c r="A1256" s="5"/>
      <c r="B1256" s="4"/>
      <c r="C1256" s="186"/>
      <c r="D1256" s="186"/>
      <c r="E1256" s="186"/>
      <c r="F1256" s="186"/>
      <c r="G1256" s="186"/>
      <c r="H1256" s="186"/>
      <c r="I1256" s="186"/>
      <c r="J1256" s="186"/>
      <c r="K1256" s="186"/>
      <c r="L1256" s="186"/>
      <c r="M1256" s="186"/>
      <c r="N1256" s="186"/>
      <c r="O1256" s="186"/>
      <c r="P1256" s="186"/>
      <c r="Q1256" s="187"/>
      <c r="R1256" s="187"/>
    </row>
    <row r="1257" spans="1:18" s="1" customFormat="1" x14ac:dyDescent="0.3">
      <c r="A1257" s="5"/>
      <c r="B1257" s="4"/>
      <c r="C1257" s="186"/>
      <c r="D1257" s="186"/>
      <c r="E1257" s="186"/>
      <c r="F1257" s="186"/>
      <c r="G1257" s="186"/>
      <c r="H1257" s="186"/>
      <c r="I1257" s="186"/>
      <c r="J1257" s="186"/>
      <c r="K1257" s="186"/>
      <c r="L1257" s="186"/>
      <c r="M1257" s="186"/>
      <c r="N1257" s="186"/>
      <c r="O1257" s="186"/>
      <c r="P1257" s="186"/>
      <c r="Q1257" s="187"/>
      <c r="R1257" s="187"/>
    </row>
    <row r="1258" spans="1:18" s="1" customFormat="1" x14ac:dyDescent="0.3">
      <c r="A1258" s="5"/>
      <c r="B1258" s="4"/>
      <c r="C1258" s="186"/>
      <c r="D1258" s="186"/>
      <c r="E1258" s="186"/>
      <c r="F1258" s="186"/>
      <c r="G1258" s="186"/>
      <c r="H1258" s="186"/>
      <c r="I1258" s="186"/>
      <c r="J1258" s="186"/>
      <c r="K1258" s="186"/>
      <c r="L1258" s="186"/>
      <c r="M1258" s="186"/>
      <c r="N1258" s="186"/>
      <c r="O1258" s="186"/>
      <c r="P1258" s="186"/>
      <c r="Q1258" s="187"/>
      <c r="R1258" s="187"/>
    </row>
    <row r="1259" spans="1:18" s="1" customFormat="1" x14ac:dyDescent="0.3">
      <c r="A1259" s="5"/>
      <c r="B1259" s="4"/>
      <c r="C1259" s="186"/>
      <c r="D1259" s="186"/>
      <c r="E1259" s="186"/>
      <c r="F1259" s="186"/>
      <c r="G1259" s="186"/>
      <c r="H1259" s="186"/>
      <c r="I1259" s="186"/>
      <c r="J1259" s="186"/>
      <c r="K1259" s="186"/>
      <c r="L1259" s="186"/>
      <c r="M1259" s="186"/>
      <c r="N1259" s="186"/>
      <c r="O1259" s="186"/>
      <c r="P1259" s="186"/>
      <c r="Q1259" s="187"/>
      <c r="R1259" s="187"/>
    </row>
    <row r="1260" spans="1:18" s="1" customFormat="1" x14ac:dyDescent="0.3">
      <c r="A1260" s="5"/>
      <c r="B1260" s="4"/>
      <c r="C1260" s="186"/>
      <c r="D1260" s="186"/>
      <c r="E1260" s="186"/>
      <c r="F1260" s="186"/>
      <c r="G1260" s="186"/>
      <c r="H1260" s="186"/>
      <c r="I1260" s="186"/>
      <c r="J1260" s="186"/>
      <c r="K1260" s="186"/>
      <c r="L1260" s="186"/>
      <c r="M1260" s="186"/>
      <c r="N1260" s="186"/>
      <c r="O1260" s="186"/>
      <c r="P1260" s="186"/>
      <c r="Q1260" s="187"/>
      <c r="R1260" s="187"/>
    </row>
    <row r="1261" spans="1:18" s="1" customFormat="1" x14ac:dyDescent="0.3">
      <c r="A1261" s="5"/>
      <c r="B1261" s="4"/>
      <c r="C1261" s="186"/>
      <c r="D1261" s="186"/>
      <c r="E1261" s="186"/>
      <c r="F1261" s="186"/>
      <c r="G1261" s="186"/>
      <c r="H1261" s="186"/>
      <c r="I1261" s="186"/>
      <c r="J1261" s="186"/>
      <c r="K1261" s="186"/>
      <c r="L1261" s="186"/>
      <c r="M1261" s="186"/>
      <c r="N1261" s="186"/>
      <c r="O1261" s="186"/>
      <c r="P1261" s="186"/>
      <c r="Q1261" s="187"/>
      <c r="R1261" s="187"/>
    </row>
    <row r="1262" spans="1:18" s="1" customFormat="1" x14ac:dyDescent="0.3">
      <c r="A1262" s="5"/>
      <c r="B1262" s="4"/>
      <c r="C1262" s="186"/>
      <c r="D1262" s="186"/>
      <c r="E1262" s="186"/>
      <c r="F1262" s="186"/>
      <c r="G1262" s="186"/>
      <c r="H1262" s="186"/>
      <c r="I1262" s="186"/>
      <c r="J1262" s="186"/>
      <c r="K1262" s="186"/>
      <c r="L1262" s="186"/>
      <c r="M1262" s="186"/>
      <c r="N1262" s="186"/>
      <c r="O1262" s="186"/>
      <c r="P1262" s="186"/>
      <c r="Q1262" s="187"/>
      <c r="R1262" s="187"/>
    </row>
    <row r="1263" spans="1:18" s="1" customFormat="1" x14ac:dyDescent="0.3">
      <c r="A1263" s="5"/>
      <c r="B1263" s="4"/>
      <c r="C1263" s="186"/>
      <c r="D1263" s="186"/>
      <c r="E1263" s="186"/>
      <c r="F1263" s="186"/>
      <c r="G1263" s="186"/>
      <c r="H1263" s="186"/>
      <c r="I1263" s="186"/>
      <c r="J1263" s="186"/>
      <c r="K1263" s="186"/>
      <c r="L1263" s="186"/>
      <c r="M1263" s="186"/>
      <c r="N1263" s="186"/>
      <c r="O1263" s="186"/>
      <c r="P1263" s="186"/>
      <c r="Q1263" s="187"/>
      <c r="R1263" s="187"/>
    </row>
    <row r="1264" spans="1:18" s="1" customFormat="1" x14ac:dyDescent="0.3">
      <c r="A1264" s="5"/>
      <c r="B1264" s="4"/>
      <c r="C1264" s="186"/>
      <c r="D1264" s="186"/>
      <c r="E1264" s="186"/>
      <c r="F1264" s="186"/>
      <c r="G1264" s="186"/>
      <c r="H1264" s="186"/>
      <c r="I1264" s="186"/>
      <c r="J1264" s="186"/>
      <c r="K1264" s="186"/>
      <c r="L1264" s="186"/>
      <c r="M1264" s="186"/>
      <c r="N1264" s="186"/>
      <c r="O1264" s="186"/>
      <c r="P1264" s="186"/>
      <c r="Q1264" s="187"/>
      <c r="R1264" s="187"/>
    </row>
    <row r="1265" spans="1:18" s="1" customFormat="1" x14ac:dyDescent="0.3">
      <c r="A1265" s="5"/>
      <c r="B1265" s="4"/>
      <c r="C1265" s="186"/>
      <c r="D1265" s="186"/>
      <c r="E1265" s="186"/>
      <c r="F1265" s="186"/>
      <c r="G1265" s="186"/>
      <c r="H1265" s="186"/>
      <c r="I1265" s="186"/>
      <c r="J1265" s="186"/>
      <c r="K1265" s="186"/>
      <c r="L1265" s="186"/>
      <c r="M1265" s="186"/>
      <c r="N1265" s="186"/>
      <c r="O1265" s="186"/>
      <c r="P1265" s="186"/>
      <c r="Q1265" s="187"/>
      <c r="R1265" s="187"/>
    </row>
    <row r="1266" spans="1:18" s="1" customFormat="1" x14ac:dyDescent="0.3">
      <c r="A1266" s="5"/>
      <c r="B1266" s="4"/>
      <c r="C1266" s="186"/>
      <c r="D1266" s="186"/>
      <c r="E1266" s="186"/>
      <c r="F1266" s="186"/>
      <c r="G1266" s="186"/>
      <c r="H1266" s="186"/>
      <c r="I1266" s="186"/>
      <c r="J1266" s="186"/>
      <c r="K1266" s="186"/>
      <c r="L1266" s="186"/>
      <c r="M1266" s="186"/>
      <c r="N1266" s="186"/>
      <c r="O1266" s="186"/>
      <c r="P1266" s="186"/>
      <c r="Q1266" s="187"/>
      <c r="R1266" s="187"/>
    </row>
    <row r="1267" spans="1:18" s="1" customFormat="1" x14ac:dyDescent="0.3">
      <c r="A1267" s="5"/>
      <c r="B1267" s="4"/>
      <c r="C1267" s="186"/>
      <c r="D1267" s="186"/>
      <c r="E1267" s="186"/>
      <c r="F1267" s="186"/>
      <c r="G1267" s="186"/>
      <c r="H1267" s="186"/>
      <c r="I1267" s="186"/>
      <c r="J1267" s="186"/>
      <c r="K1267" s="186"/>
      <c r="L1267" s="186"/>
      <c r="M1267" s="186"/>
      <c r="N1267" s="186"/>
      <c r="O1267" s="186"/>
      <c r="P1267" s="186"/>
      <c r="Q1267" s="187"/>
      <c r="R1267" s="187"/>
    </row>
    <row r="1268" spans="1:18" s="1" customFormat="1" x14ac:dyDescent="0.3">
      <c r="A1268" s="5"/>
      <c r="B1268" s="4"/>
      <c r="C1268" s="186"/>
      <c r="D1268" s="186"/>
      <c r="E1268" s="186"/>
      <c r="F1268" s="186"/>
      <c r="G1268" s="186"/>
      <c r="H1268" s="186"/>
      <c r="I1268" s="186"/>
      <c r="J1268" s="186"/>
      <c r="K1268" s="186"/>
      <c r="L1268" s="186"/>
      <c r="M1268" s="186"/>
      <c r="N1268" s="186"/>
      <c r="O1268" s="186"/>
      <c r="P1268" s="186"/>
      <c r="Q1268" s="187"/>
      <c r="R1268" s="187"/>
    </row>
    <row r="1269" spans="1:18" s="1" customFormat="1" x14ac:dyDescent="0.3">
      <c r="A1269" s="5"/>
      <c r="B1269" s="4"/>
      <c r="C1269" s="186"/>
      <c r="D1269" s="186"/>
      <c r="E1269" s="186"/>
      <c r="F1269" s="186"/>
      <c r="G1269" s="186"/>
      <c r="H1269" s="186"/>
      <c r="I1269" s="186"/>
      <c r="J1269" s="186"/>
      <c r="K1269" s="186"/>
      <c r="L1269" s="186"/>
      <c r="M1269" s="186"/>
      <c r="N1269" s="186"/>
      <c r="O1269" s="186"/>
      <c r="P1269" s="186"/>
      <c r="Q1269" s="187"/>
      <c r="R1269" s="187"/>
    </row>
    <row r="1270" spans="1:18" s="1" customFormat="1" x14ac:dyDescent="0.3">
      <c r="A1270" s="5"/>
      <c r="B1270" s="4"/>
      <c r="C1270" s="186"/>
      <c r="D1270" s="186"/>
      <c r="E1270" s="186"/>
      <c r="F1270" s="186"/>
      <c r="G1270" s="186"/>
      <c r="H1270" s="186"/>
      <c r="I1270" s="186"/>
      <c r="J1270" s="186"/>
      <c r="K1270" s="186"/>
      <c r="L1270" s="186"/>
      <c r="M1270" s="186"/>
      <c r="N1270" s="186"/>
      <c r="O1270" s="186"/>
      <c r="P1270" s="186"/>
      <c r="Q1270" s="187"/>
      <c r="R1270" s="187"/>
    </row>
    <row r="1271" spans="1:18" s="1" customFormat="1" x14ac:dyDescent="0.3">
      <c r="A1271" s="5"/>
      <c r="B1271" s="4"/>
      <c r="C1271" s="186"/>
      <c r="D1271" s="186"/>
      <c r="E1271" s="186"/>
      <c r="F1271" s="186"/>
      <c r="G1271" s="186"/>
      <c r="H1271" s="186"/>
      <c r="I1271" s="186"/>
      <c r="J1271" s="186"/>
      <c r="K1271" s="186"/>
      <c r="L1271" s="186"/>
      <c r="M1271" s="186"/>
      <c r="N1271" s="186"/>
      <c r="O1271" s="186"/>
      <c r="P1271" s="186"/>
      <c r="Q1271" s="187"/>
      <c r="R1271" s="187"/>
    </row>
    <row r="1272" spans="1:18" s="1" customFormat="1" x14ac:dyDescent="0.3">
      <c r="A1272" s="5"/>
      <c r="B1272" s="4"/>
      <c r="C1272" s="186"/>
      <c r="D1272" s="186"/>
      <c r="E1272" s="186"/>
      <c r="F1272" s="186"/>
      <c r="G1272" s="186"/>
      <c r="H1272" s="186"/>
      <c r="I1272" s="186"/>
      <c r="J1272" s="186"/>
      <c r="K1272" s="186"/>
      <c r="L1272" s="186"/>
      <c r="M1272" s="186"/>
      <c r="N1272" s="186"/>
      <c r="O1272" s="186"/>
      <c r="P1272" s="186"/>
      <c r="Q1272" s="187"/>
      <c r="R1272" s="187"/>
    </row>
    <row r="1273" spans="1:18" s="1" customFormat="1" x14ac:dyDescent="0.3">
      <c r="A1273" s="5"/>
      <c r="B1273" s="4"/>
      <c r="C1273" s="186"/>
      <c r="D1273" s="186"/>
      <c r="E1273" s="186"/>
      <c r="F1273" s="186"/>
      <c r="G1273" s="186"/>
      <c r="H1273" s="186"/>
      <c r="I1273" s="186"/>
      <c r="J1273" s="186"/>
      <c r="K1273" s="186"/>
      <c r="L1273" s="186"/>
      <c r="M1273" s="186"/>
      <c r="N1273" s="186"/>
      <c r="O1273" s="186"/>
      <c r="P1273" s="186"/>
      <c r="Q1273" s="187"/>
      <c r="R1273" s="187"/>
    </row>
    <row r="1274" spans="1:18" s="1" customFormat="1" x14ac:dyDescent="0.3">
      <c r="A1274" s="5"/>
      <c r="B1274" s="4"/>
      <c r="C1274" s="186"/>
      <c r="D1274" s="186"/>
      <c r="E1274" s="186"/>
      <c r="F1274" s="186"/>
      <c r="G1274" s="186"/>
      <c r="H1274" s="186"/>
      <c r="I1274" s="186"/>
      <c r="J1274" s="186"/>
      <c r="K1274" s="186"/>
      <c r="L1274" s="186"/>
      <c r="M1274" s="186"/>
      <c r="N1274" s="186"/>
      <c r="O1274" s="186"/>
      <c r="P1274" s="186"/>
      <c r="Q1274" s="187"/>
      <c r="R1274" s="187"/>
    </row>
    <row r="1275" spans="1:18" s="1" customFormat="1" x14ac:dyDescent="0.3">
      <c r="A1275" s="5"/>
      <c r="B1275" s="4"/>
      <c r="C1275" s="186"/>
      <c r="D1275" s="186"/>
      <c r="E1275" s="186"/>
      <c r="F1275" s="186"/>
      <c r="G1275" s="186"/>
      <c r="H1275" s="186"/>
      <c r="I1275" s="186"/>
      <c r="J1275" s="186"/>
      <c r="K1275" s="186"/>
      <c r="L1275" s="186"/>
      <c r="M1275" s="186"/>
      <c r="N1275" s="186"/>
      <c r="O1275" s="186"/>
      <c r="P1275" s="186"/>
      <c r="Q1275" s="187"/>
      <c r="R1275" s="187"/>
    </row>
    <row r="1276" spans="1:18" s="1" customFormat="1" x14ac:dyDescent="0.3">
      <c r="A1276" s="5"/>
      <c r="B1276" s="4"/>
      <c r="C1276" s="186"/>
      <c r="D1276" s="186"/>
      <c r="E1276" s="186"/>
      <c r="F1276" s="186"/>
      <c r="G1276" s="186"/>
      <c r="H1276" s="186"/>
      <c r="I1276" s="186"/>
      <c r="J1276" s="186"/>
      <c r="K1276" s="186"/>
      <c r="L1276" s="186"/>
      <c r="M1276" s="186"/>
      <c r="N1276" s="186"/>
      <c r="O1276" s="186"/>
      <c r="P1276" s="186"/>
      <c r="Q1276" s="187"/>
      <c r="R1276" s="187"/>
    </row>
    <row r="1277" spans="1:18" s="1" customFormat="1" x14ac:dyDescent="0.3">
      <c r="A1277" s="5"/>
      <c r="B1277" s="4"/>
      <c r="C1277" s="186"/>
      <c r="D1277" s="186"/>
      <c r="E1277" s="186"/>
      <c r="F1277" s="186"/>
      <c r="G1277" s="186"/>
      <c r="H1277" s="186"/>
      <c r="I1277" s="186"/>
      <c r="J1277" s="186"/>
      <c r="K1277" s="186"/>
      <c r="L1277" s="186"/>
      <c r="M1277" s="186"/>
      <c r="N1277" s="186"/>
      <c r="O1277" s="186"/>
      <c r="P1277" s="186"/>
      <c r="Q1277" s="187"/>
      <c r="R1277" s="187"/>
    </row>
    <row r="1278" spans="1:18" s="1" customFormat="1" x14ac:dyDescent="0.3">
      <c r="A1278" s="5"/>
      <c r="B1278" s="4"/>
      <c r="C1278" s="186"/>
      <c r="D1278" s="186"/>
      <c r="E1278" s="186"/>
      <c r="F1278" s="186"/>
      <c r="G1278" s="186"/>
      <c r="H1278" s="186"/>
      <c r="I1278" s="186"/>
      <c r="J1278" s="186"/>
      <c r="K1278" s="186"/>
      <c r="L1278" s="186"/>
      <c r="M1278" s="186"/>
      <c r="N1278" s="186"/>
      <c r="O1278" s="186"/>
      <c r="P1278" s="186"/>
      <c r="Q1278" s="187"/>
      <c r="R1278" s="187"/>
    </row>
    <row r="1279" spans="1:18" s="1" customFormat="1" x14ac:dyDescent="0.3">
      <c r="A1279" s="5"/>
      <c r="B1279" s="4"/>
      <c r="C1279" s="186"/>
      <c r="D1279" s="186"/>
      <c r="E1279" s="186"/>
      <c r="F1279" s="186"/>
      <c r="G1279" s="186"/>
      <c r="H1279" s="186"/>
      <c r="I1279" s="186"/>
      <c r="J1279" s="186"/>
      <c r="K1279" s="186"/>
      <c r="L1279" s="186"/>
      <c r="M1279" s="186"/>
      <c r="N1279" s="186"/>
      <c r="O1279" s="186"/>
      <c r="P1279" s="186"/>
      <c r="Q1279" s="187"/>
      <c r="R1279" s="187"/>
    </row>
    <row r="1280" spans="1:18" s="1" customFormat="1" x14ac:dyDescent="0.3">
      <c r="A1280" s="5"/>
      <c r="B1280" s="4"/>
      <c r="C1280" s="186"/>
      <c r="D1280" s="186"/>
      <c r="E1280" s="186"/>
      <c r="F1280" s="186"/>
      <c r="G1280" s="186"/>
      <c r="H1280" s="186"/>
      <c r="I1280" s="186"/>
      <c r="J1280" s="186"/>
      <c r="K1280" s="186"/>
      <c r="L1280" s="186"/>
      <c r="M1280" s="186"/>
      <c r="N1280" s="186"/>
      <c r="O1280" s="186"/>
      <c r="P1280" s="186"/>
      <c r="Q1280" s="187"/>
      <c r="R1280" s="187"/>
    </row>
    <row r="1281" spans="1:18" s="1" customFormat="1" x14ac:dyDescent="0.3">
      <c r="A1281" s="5"/>
      <c r="B1281" s="4"/>
      <c r="C1281" s="186"/>
      <c r="D1281" s="186"/>
      <c r="E1281" s="186"/>
      <c r="F1281" s="186"/>
      <c r="G1281" s="186"/>
      <c r="H1281" s="186"/>
      <c r="I1281" s="186"/>
      <c r="J1281" s="186"/>
      <c r="K1281" s="186"/>
      <c r="L1281" s="186"/>
      <c r="M1281" s="186"/>
      <c r="N1281" s="186"/>
      <c r="O1281" s="186"/>
      <c r="P1281" s="186"/>
      <c r="Q1281" s="187"/>
      <c r="R1281" s="187"/>
    </row>
    <row r="1282" spans="1:18" s="1" customFormat="1" x14ac:dyDescent="0.3">
      <c r="A1282" s="5"/>
      <c r="B1282" s="4"/>
      <c r="C1282" s="186"/>
      <c r="D1282" s="186"/>
      <c r="E1282" s="186"/>
      <c r="F1282" s="186"/>
      <c r="G1282" s="186"/>
      <c r="H1282" s="186"/>
      <c r="I1282" s="186"/>
      <c r="J1282" s="186"/>
      <c r="K1282" s="186"/>
      <c r="L1282" s="186"/>
      <c r="M1282" s="186"/>
      <c r="N1282" s="186"/>
      <c r="O1282" s="186"/>
      <c r="P1282" s="186"/>
      <c r="Q1282" s="187"/>
      <c r="R1282" s="187"/>
    </row>
    <row r="1283" spans="1:18" s="1" customFormat="1" x14ac:dyDescent="0.3">
      <c r="A1283" s="5"/>
      <c r="B1283" s="4"/>
      <c r="C1283" s="186"/>
      <c r="D1283" s="186"/>
      <c r="E1283" s="186"/>
      <c r="F1283" s="186"/>
      <c r="G1283" s="186"/>
      <c r="H1283" s="186"/>
      <c r="I1283" s="186"/>
      <c r="J1283" s="186"/>
      <c r="K1283" s="186"/>
      <c r="L1283" s="186"/>
      <c r="M1283" s="186"/>
      <c r="N1283" s="186"/>
      <c r="O1283" s="186"/>
      <c r="P1283" s="186"/>
      <c r="Q1283" s="187"/>
      <c r="R1283" s="187"/>
    </row>
    <row r="1284" spans="1:18" s="1" customFormat="1" x14ac:dyDescent="0.3">
      <c r="A1284" s="5"/>
      <c r="B1284" s="4"/>
      <c r="C1284" s="186"/>
      <c r="D1284" s="186"/>
      <c r="E1284" s="186"/>
      <c r="F1284" s="186"/>
      <c r="G1284" s="186"/>
      <c r="H1284" s="186"/>
      <c r="I1284" s="186"/>
      <c r="J1284" s="186"/>
      <c r="K1284" s="186"/>
      <c r="L1284" s="186"/>
      <c r="M1284" s="186"/>
      <c r="N1284" s="186"/>
      <c r="O1284" s="186"/>
      <c r="P1284" s="186"/>
      <c r="Q1284" s="187"/>
      <c r="R1284" s="187"/>
    </row>
    <row r="1285" spans="1:18" s="1" customFormat="1" x14ac:dyDescent="0.3">
      <c r="A1285" s="5"/>
      <c r="B1285" s="4"/>
      <c r="C1285" s="186"/>
      <c r="D1285" s="186"/>
      <c r="E1285" s="186"/>
      <c r="F1285" s="186"/>
      <c r="G1285" s="186"/>
      <c r="H1285" s="186"/>
      <c r="I1285" s="186"/>
      <c r="J1285" s="186"/>
      <c r="K1285" s="186"/>
      <c r="L1285" s="186"/>
      <c r="M1285" s="186"/>
      <c r="N1285" s="186"/>
      <c r="O1285" s="186"/>
      <c r="P1285" s="186"/>
      <c r="Q1285" s="187"/>
      <c r="R1285" s="187"/>
    </row>
    <row r="1286" spans="1:18" s="1" customFormat="1" x14ac:dyDescent="0.3">
      <c r="A1286" s="5"/>
      <c r="B1286" s="4"/>
      <c r="C1286" s="186"/>
      <c r="D1286" s="186"/>
      <c r="E1286" s="186"/>
      <c r="F1286" s="186"/>
      <c r="G1286" s="186"/>
      <c r="H1286" s="186"/>
      <c r="I1286" s="186"/>
      <c r="J1286" s="186"/>
      <c r="K1286" s="186"/>
      <c r="L1286" s="186"/>
      <c r="M1286" s="186"/>
      <c r="N1286" s="186"/>
      <c r="O1286" s="186"/>
      <c r="P1286" s="186"/>
      <c r="Q1286" s="187"/>
      <c r="R1286" s="187"/>
    </row>
    <row r="1287" spans="1:18" s="1" customFormat="1" x14ac:dyDescent="0.3">
      <c r="A1287" s="5"/>
      <c r="B1287" s="4"/>
      <c r="C1287" s="186"/>
      <c r="D1287" s="186"/>
      <c r="E1287" s="186"/>
      <c r="F1287" s="186"/>
      <c r="G1287" s="186"/>
      <c r="H1287" s="186"/>
      <c r="I1287" s="186"/>
      <c r="J1287" s="186"/>
      <c r="K1287" s="186"/>
      <c r="L1287" s="186"/>
      <c r="M1287" s="186"/>
      <c r="N1287" s="186"/>
      <c r="O1287" s="186"/>
      <c r="P1287" s="186"/>
      <c r="Q1287" s="187"/>
      <c r="R1287" s="187"/>
    </row>
    <row r="1288" spans="1:18" s="1" customFormat="1" x14ac:dyDescent="0.3">
      <c r="A1288" s="5"/>
      <c r="B1288" s="4"/>
      <c r="C1288" s="186"/>
      <c r="D1288" s="186"/>
      <c r="E1288" s="186"/>
      <c r="F1288" s="186"/>
      <c r="G1288" s="186"/>
      <c r="H1288" s="186"/>
      <c r="I1288" s="186"/>
      <c r="J1288" s="186"/>
      <c r="K1288" s="186"/>
      <c r="L1288" s="186"/>
      <c r="M1288" s="186"/>
      <c r="N1288" s="186"/>
      <c r="O1288" s="186"/>
      <c r="P1288" s="186"/>
      <c r="Q1288" s="187"/>
      <c r="R1288" s="187"/>
    </row>
    <row r="1289" spans="1:18" s="1" customFormat="1" x14ac:dyDescent="0.3">
      <c r="A1289" s="5"/>
      <c r="B1289" s="4"/>
      <c r="C1289" s="186"/>
      <c r="D1289" s="186"/>
      <c r="E1289" s="186"/>
      <c r="F1289" s="186"/>
      <c r="G1289" s="186"/>
      <c r="H1289" s="186"/>
      <c r="I1289" s="186"/>
      <c r="J1289" s="186"/>
      <c r="K1289" s="186"/>
      <c r="L1289" s="186"/>
      <c r="M1289" s="186"/>
      <c r="N1289" s="186"/>
      <c r="O1289" s="186"/>
      <c r="P1289" s="186"/>
      <c r="Q1289" s="187"/>
      <c r="R1289" s="187"/>
    </row>
    <row r="1290" spans="1:18" s="1" customFormat="1" x14ac:dyDescent="0.3">
      <c r="A1290" s="5"/>
      <c r="B1290" s="4"/>
      <c r="C1290" s="186"/>
      <c r="D1290" s="186"/>
      <c r="E1290" s="186"/>
      <c r="F1290" s="186"/>
      <c r="G1290" s="186"/>
      <c r="H1290" s="186"/>
      <c r="I1290" s="186"/>
      <c r="J1290" s="186"/>
      <c r="K1290" s="186"/>
      <c r="L1290" s="186"/>
      <c r="M1290" s="186"/>
      <c r="N1290" s="186"/>
      <c r="O1290" s="186"/>
      <c r="P1290" s="186"/>
      <c r="Q1290" s="187"/>
      <c r="R1290" s="187"/>
    </row>
    <row r="1291" spans="1:18" s="1" customFormat="1" x14ac:dyDescent="0.3">
      <c r="A1291" s="5"/>
      <c r="B1291" s="4"/>
      <c r="C1291" s="186"/>
      <c r="D1291" s="186"/>
      <c r="E1291" s="186"/>
      <c r="F1291" s="186"/>
      <c r="G1291" s="186"/>
      <c r="H1291" s="186"/>
      <c r="I1291" s="186"/>
      <c r="J1291" s="186"/>
      <c r="K1291" s="186"/>
      <c r="L1291" s="186"/>
      <c r="M1291" s="186"/>
      <c r="N1291" s="186"/>
      <c r="O1291" s="186"/>
      <c r="P1291" s="186"/>
      <c r="Q1291" s="187"/>
      <c r="R1291" s="187"/>
    </row>
    <row r="1292" spans="1:18" s="1" customFormat="1" x14ac:dyDescent="0.3">
      <c r="A1292" s="5"/>
      <c r="B1292" s="4"/>
      <c r="C1292" s="186"/>
      <c r="D1292" s="186"/>
      <c r="E1292" s="186"/>
      <c r="F1292" s="186"/>
      <c r="G1292" s="186"/>
      <c r="H1292" s="186"/>
      <c r="I1292" s="186"/>
      <c r="J1292" s="186"/>
      <c r="K1292" s="186"/>
      <c r="L1292" s="186"/>
      <c r="M1292" s="186"/>
      <c r="N1292" s="186"/>
      <c r="O1292" s="186"/>
      <c r="P1292" s="186"/>
      <c r="Q1292" s="187"/>
      <c r="R1292" s="187"/>
    </row>
    <row r="1293" spans="1:18" s="1" customFormat="1" x14ac:dyDescent="0.3">
      <c r="A1293" s="5"/>
      <c r="B1293" s="4"/>
      <c r="C1293" s="186"/>
      <c r="D1293" s="186"/>
      <c r="E1293" s="186"/>
      <c r="F1293" s="186"/>
      <c r="G1293" s="186"/>
      <c r="H1293" s="186"/>
      <c r="I1293" s="186"/>
      <c r="J1293" s="186"/>
      <c r="K1293" s="186"/>
      <c r="L1293" s="186"/>
      <c r="M1293" s="186"/>
      <c r="N1293" s="186"/>
      <c r="O1293" s="186"/>
      <c r="P1293" s="186"/>
      <c r="Q1293" s="187"/>
      <c r="R1293" s="187"/>
    </row>
    <row r="1294" spans="1:18" s="1" customFormat="1" x14ac:dyDescent="0.3">
      <c r="A1294" s="5"/>
      <c r="B1294" s="4"/>
      <c r="C1294" s="186"/>
      <c r="D1294" s="186"/>
      <c r="E1294" s="186"/>
      <c r="F1294" s="186"/>
      <c r="G1294" s="186"/>
      <c r="H1294" s="186"/>
      <c r="I1294" s="186"/>
      <c r="J1294" s="186"/>
      <c r="K1294" s="186"/>
      <c r="L1294" s="186"/>
      <c r="M1294" s="186"/>
      <c r="N1294" s="186"/>
      <c r="O1294" s="186"/>
      <c r="P1294" s="186"/>
      <c r="Q1294" s="187"/>
      <c r="R1294" s="187"/>
    </row>
    <row r="1295" spans="1:18" s="1" customFormat="1" x14ac:dyDescent="0.3">
      <c r="A1295" s="5"/>
      <c r="B1295" s="4"/>
      <c r="C1295" s="186"/>
      <c r="D1295" s="186"/>
      <c r="E1295" s="186"/>
      <c r="F1295" s="186"/>
      <c r="G1295" s="186"/>
      <c r="H1295" s="186"/>
      <c r="I1295" s="186"/>
      <c r="J1295" s="186"/>
      <c r="K1295" s="186"/>
      <c r="L1295" s="186"/>
      <c r="M1295" s="186"/>
      <c r="N1295" s="186"/>
      <c r="O1295" s="186"/>
      <c r="P1295" s="186"/>
      <c r="Q1295" s="187"/>
      <c r="R1295" s="187"/>
    </row>
    <row r="1296" spans="1:18" s="1" customFormat="1" x14ac:dyDescent="0.3">
      <c r="A1296" s="5"/>
      <c r="B1296" s="4"/>
      <c r="C1296" s="186"/>
      <c r="D1296" s="186"/>
      <c r="E1296" s="186"/>
      <c r="F1296" s="186"/>
      <c r="G1296" s="186"/>
      <c r="H1296" s="186"/>
      <c r="I1296" s="186"/>
      <c r="J1296" s="186"/>
      <c r="K1296" s="186"/>
      <c r="L1296" s="186"/>
      <c r="M1296" s="186"/>
      <c r="N1296" s="186"/>
      <c r="O1296" s="186"/>
      <c r="P1296" s="186"/>
      <c r="Q1296" s="187"/>
      <c r="R1296" s="187"/>
    </row>
    <row r="1297" spans="1:18" s="1" customFormat="1" x14ac:dyDescent="0.3">
      <c r="A1297" s="5"/>
      <c r="B1297" s="4"/>
      <c r="C1297" s="186"/>
      <c r="D1297" s="186"/>
      <c r="E1297" s="186"/>
      <c r="F1297" s="186"/>
      <c r="G1297" s="186"/>
      <c r="H1297" s="186"/>
      <c r="I1297" s="186"/>
      <c r="J1297" s="186"/>
      <c r="K1297" s="186"/>
      <c r="L1297" s="186"/>
      <c r="M1297" s="186"/>
      <c r="N1297" s="186"/>
      <c r="O1297" s="186"/>
      <c r="P1297" s="186"/>
      <c r="Q1297" s="187"/>
      <c r="R1297" s="187"/>
    </row>
    <row r="1298" spans="1:18" s="1" customFormat="1" x14ac:dyDescent="0.3">
      <c r="A1298" s="5"/>
      <c r="B1298" s="4"/>
      <c r="C1298" s="186"/>
      <c r="D1298" s="186"/>
      <c r="E1298" s="186"/>
      <c r="F1298" s="186"/>
      <c r="G1298" s="186"/>
      <c r="H1298" s="186"/>
      <c r="I1298" s="186"/>
      <c r="J1298" s="186"/>
      <c r="K1298" s="186"/>
      <c r="L1298" s="186"/>
      <c r="M1298" s="186"/>
      <c r="N1298" s="186"/>
      <c r="O1298" s="186"/>
      <c r="P1298" s="186"/>
      <c r="Q1298" s="187"/>
      <c r="R1298" s="187"/>
    </row>
    <row r="1299" spans="1:18" s="1" customFormat="1" x14ac:dyDescent="0.3">
      <c r="A1299" s="5"/>
      <c r="B1299" s="4"/>
      <c r="C1299" s="186"/>
      <c r="D1299" s="186"/>
      <c r="E1299" s="186"/>
      <c r="F1299" s="186"/>
      <c r="G1299" s="186"/>
      <c r="H1299" s="186"/>
      <c r="I1299" s="186"/>
      <c r="J1299" s="186"/>
      <c r="K1299" s="186"/>
      <c r="L1299" s="186"/>
      <c r="M1299" s="186"/>
      <c r="N1299" s="186"/>
      <c r="O1299" s="186"/>
      <c r="P1299" s="186"/>
      <c r="Q1299" s="187"/>
      <c r="R1299" s="187"/>
    </row>
    <row r="1300" spans="1:18" s="1" customFormat="1" x14ac:dyDescent="0.3">
      <c r="A1300" s="5"/>
      <c r="B1300" s="4"/>
      <c r="C1300" s="186"/>
      <c r="D1300" s="186"/>
      <c r="E1300" s="186"/>
      <c r="F1300" s="186"/>
      <c r="G1300" s="186"/>
      <c r="H1300" s="186"/>
      <c r="I1300" s="186"/>
      <c r="J1300" s="186"/>
      <c r="K1300" s="186"/>
      <c r="L1300" s="186"/>
      <c r="M1300" s="186"/>
      <c r="N1300" s="186"/>
      <c r="O1300" s="186"/>
      <c r="P1300" s="186"/>
      <c r="Q1300" s="187"/>
      <c r="R1300" s="187"/>
    </row>
    <row r="1301" spans="1:18" s="1" customFormat="1" x14ac:dyDescent="0.3">
      <c r="A1301" s="5"/>
      <c r="B1301" s="4"/>
      <c r="C1301" s="186"/>
      <c r="D1301" s="186"/>
      <c r="E1301" s="186"/>
      <c r="F1301" s="186"/>
      <c r="G1301" s="186"/>
      <c r="H1301" s="186"/>
      <c r="I1301" s="186"/>
      <c r="J1301" s="186"/>
      <c r="K1301" s="186"/>
      <c r="L1301" s="186"/>
      <c r="M1301" s="186"/>
      <c r="N1301" s="186"/>
      <c r="O1301" s="186"/>
      <c r="P1301" s="186"/>
      <c r="Q1301" s="187"/>
      <c r="R1301" s="187"/>
    </row>
    <row r="1302" spans="1:18" s="1" customFormat="1" x14ac:dyDescent="0.3">
      <c r="A1302" s="5"/>
      <c r="B1302" s="4"/>
      <c r="C1302" s="186"/>
      <c r="D1302" s="186"/>
      <c r="E1302" s="186"/>
      <c r="F1302" s="186"/>
      <c r="G1302" s="186"/>
      <c r="H1302" s="186"/>
      <c r="I1302" s="186"/>
      <c r="J1302" s="186"/>
      <c r="K1302" s="186"/>
      <c r="L1302" s="186"/>
      <c r="M1302" s="186"/>
      <c r="N1302" s="186"/>
      <c r="O1302" s="186"/>
      <c r="P1302" s="186"/>
      <c r="Q1302" s="187"/>
      <c r="R1302" s="187"/>
    </row>
    <row r="1303" spans="1:18" s="1" customFormat="1" x14ac:dyDescent="0.3">
      <c r="A1303" s="5"/>
      <c r="B1303" s="4"/>
      <c r="C1303" s="186"/>
      <c r="D1303" s="186"/>
      <c r="E1303" s="186"/>
      <c r="F1303" s="186"/>
      <c r="G1303" s="186"/>
      <c r="H1303" s="186"/>
      <c r="I1303" s="186"/>
      <c r="J1303" s="186"/>
      <c r="K1303" s="186"/>
      <c r="L1303" s="186"/>
      <c r="M1303" s="186"/>
      <c r="N1303" s="186"/>
      <c r="O1303" s="186"/>
      <c r="P1303" s="186"/>
      <c r="Q1303" s="187"/>
      <c r="R1303" s="187"/>
    </row>
    <row r="1304" spans="1:18" s="1" customFormat="1" x14ac:dyDescent="0.3">
      <c r="A1304" s="5"/>
      <c r="B1304" s="4"/>
      <c r="C1304" s="186"/>
      <c r="D1304" s="186"/>
      <c r="E1304" s="186"/>
      <c r="F1304" s="186"/>
      <c r="G1304" s="186"/>
      <c r="H1304" s="186"/>
      <c r="I1304" s="186"/>
      <c r="J1304" s="186"/>
      <c r="K1304" s="186"/>
      <c r="L1304" s="186"/>
      <c r="M1304" s="186"/>
      <c r="N1304" s="186"/>
      <c r="O1304" s="186"/>
      <c r="P1304" s="186"/>
      <c r="Q1304" s="187"/>
      <c r="R1304" s="187"/>
    </row>
    <row r="1305" spans="1:18" s="1" customFormat="1" x14ac:dyDescent="0.3">
      <c r="A1305" s="5"/>
      <c r="B1305" s="4"/>
      <c r="C1305" s="186"/>
      <c r="D1305" s="186"/>
      <c r="E1305" s="186"/>
      <c r="F1305" s="186"/>
      <c r="G1305" s="186"/>
      <c r="H1305" s="186"/>
      <c r="I1305" s="186"/>
      <c r="J1305" s="186"/>
      <c r="K1305" s="186"/>
      <c r="L1305" s="186"/>
      <c r="M1305" s="186"/>
      <c r="N1305" s="186"/>
      <c r="O1305" s="186"/>
      <c r="P1305" s="186"/>
      <c r="Q1305" s="187"/>
      <c r="R1305" s="187"/>
    </row>
    <row r="1306" spans="1:18" s="1" customFormat="1" x14ac:dyDescent="0.3">
      <c r="A1306" s="5"/>
      <c r="B1306" s="4"/>
      <c r="C1306" s="186"/>
      <c r="D1306" s="186"/>
      <c r="E1306" s="186"/>
      <c r="F1306" s="186"/>
      <c r="G1306" s="186"/>
      <c r="H1306" s="186"/>
      <c r="I1306" s="186"/>
      <c r="J1306" s="186"/>
      <c r="K1306" s="186"/>
      <c r="L1306" s="186"/>
      <c r="M1306" s="186"/>
      <c r="N1306" s="186"/>
      <c r="O1306" s="186"/>
      <c r="P1306" s="186"/>
      <c r="Q1306" s="187"/>
      <c r="R1306" s="187"/>
    </row>
    <row r="1307" spans="1:18" s="1" customFormat="1" x14ac:dyDescent="0.3">
      <c r="A1307" s="5"/>
      <c r="B1307" s="4"/>
      <c r="C1307" s="186"/>
      <c r="D1307" s="186"/>
      <c r="E1307" s="186"/>
      <c r="F1307" s="186"/>
      <c r="G1307" s="186"/>
      <c r="H1307" s="186"/>
      <c r="I1307" s="186"/>
      <c r="J1307" s="186"/>
      <c r="K1307" s="186"/>
      <c r="L1307" s="186"/>
      <c r="M1307" s="186"/>
      <c r="N1307" s="186"/>
      <c r="O1307" s="186"/>
      <c r="P1307" s="186"/>
      <c r="Q1307" s="187"/>
      <c r="R1307" s="187"/>
    </row>
    <row r="1308" spans="1:18" s="1" customFormat="1" x14ac:dyDescent="0.3">
      <c r="A1308" s="5"/>
      <c r="B1308" s="4"/>
      <c r="C1308" s="186"/>
      <c r="D1308" s="186"/>
      <c r="E1308" s="186"/>
      <c r="F1308" s="186"/>
      <c r="G1308" s="186"/>
      <c r="H1308" s="186"/>
      <c r="I1308" s="186"/>
      <c r="J1308" s="186"/>
      <c r="K1308" s="186"/>
      <c r="L1308" s="186"/>
      <c r="M1308" s="186"/>
      <c r="N1308" s="186"/>
      <c r="O1308" s="186"/>
      <c r="P1308" s="186"/>
      <c r="Q1308" s="187"/>
      <c r="R1308" s="187"/>
    </row>
    <row r="1309" spans="1:18" s="1" customFormat="1" x14ac:dyDescent="0.3">
      <c r="A1309" s="5"/>
      <c r="B1309" s="4"/>
      <c r="C1309" s="186"/>
      <c r="D1309" s="186"/>
      <c r="E1309" s="186"/>
      <c r="F1309" s="186"/>
      <c r="G1309" s="186"/>
      <c r="H1309" s="186"/>
      <c r="I1309" s="186"/>
      <c r="J1309" s="186"/>
      <c r="K1309" s="186"/>
      <c r="L1309" s="186"/>
      <c r="M1309" s="186"/>
      <c r="N1309" s="186"/>
      <c r="O1309" s="186"/>
      <c r="P1309" s="186"/>
      <c r="Q1309" s="187"/>
      <c r="R1309" s="187"/>
    </row>
    <row r="1310" spans="1:18" s="1" customFormat="1" x14ac:dyDescent="0.3">
      <c r="A1310" s="5"/>
      <c r="B1310" s="4"/>
      <c r="C1310" s="186"/>
      <c r="D1310" s="186"/>
      <c r="E1310" s="186"/>
      <c r="F1310" s="186"/>
      <c r="G1310" s="186"/>
      <c r="H1310" s="186"/>
      <c r="I1310" s="186"/>
      <c r="J1310" s="186"/>
      <c r="K1310" s="186"/>
      <c r="L1310" s="186"/>
      <c r="M1310" s="186"/>
      <c r="N1310" s="186"/>
      <c r="O1310" s="186"/>
      <c r="P1310" s="186"/>
      <c r="Q1310" s="187"/>
      <c r="R1310" s="187"/>
    </row>
    <row r="1311" spans="1:18" s="1" customFormat="1" x14ac:dyDescent="0.3">
      <c r="A1311" s="5"/>
      <c r="B1311" s="4"/>
      <c r="C1311" s="186"/>
      <c r="D1311" s="186"/>
      <c r="E1311" s="186"/>
      <c r="F1311" s="186"/>
      <c r="G1311" s="186"/>
      <c r="H1311" s="186"/>
      <c r="I1311" s="186"/>
      <c r="J1311" s="186"/>
      <c r="K1311" s="186"/>
      <c r="L1311" s="186"/>
      <c r="M1311" s="186"/>
      <c r="N1311" s="186"/>
      <c r="O1311" s="186"/>
      <c r="P1311" s="186"/>
      <c r="Q1311" s="187"/>
      <c r="R1311" s="187"/>
    </row>
    <row r="1312" spans="1:18" s="1" customFormat="1" x14ac:dyDescent="0.3">
      <c r="A1312" s="5"/>
      <c r="B1312" s="4"/>
      <c r="C1312" s="186"/>
      <c r="D1312" s="186"/>
      <c r="E1312" s="186"/>
      <c r="F1312" s="186"/>
      <c r="G1312" s="186"/>
      <c r="H1312" s="186"/>
      <c r="I1312" s="186"/>
      <c r="J1312" s="186"/>
      <c r="K1312" s="186"/>
      <c r="L1312" s="186"/>
      <c r="M1312" s="186"/>
      <c r="N1312" s="186"/>
      <c r="O1312" s="186"/>
      <c r="P1312" s="186"/>
      <c r="Q1312" s="187"/>
      <c r="R1312" s="187"/>
    </row>
    <row r="1313" spans="1:18" s="1" customFormat="1" x14ac:dyDescent="0.3">
      <c r="A1313" s="5"/>
      <c r="B1313" s="4"/>
      <c r="C1313" s="186"/>
      <c r="D1313" s="186"/>
      <c r="E1313" s="186"/>
      <c r="F1313" s="186"/>
      <c r="G1313" s="186"/>
      <c r="H1313" s="186"/>
      <c r="I1313" s="186"/>
      <c r="J1313" s="186"/>
      <c r="K1313" s="186"/>
      <c r="L1313" s="186"/>
      <c r="M1313" s="186"/>
      <c r="N1313" s="186"/>
      <c r="O1313" s="186"/>
      <c r="P1313" s="186"/>
      <c r="Q1313" s="187"/>
      <c r="R1313" s="187"/>
    </row>
    <row r="1314" spans="1:18" s="1" customFormat="1" x14ac:dyDescent="0.3">
      <c r="A1314" s="5"/>
      <c r="B1314" s="4"/>
      <c r="C1314" s="186"/>
      <c r="D1314" s="186"/>
      <c r="E1314" s="186"/>
      <c r="F1314" s="186"/>
      <c r="G1314" s="186"/>
      <c r="H1314" s="186"/>
      <c r="I1314" s="186"/>
      <c r="J1314" s="186"/>
      <c r="K1314" s="186"/>
      <c r="L1314" s="186"/>
      <c r="M1314" s="186"/>
      <c r="N1314" s="186"/>
      <c r="O1314" s="186"/>
      <c r="P1314" s="186"/>
      <c r="Q1314" s="187"/>
      <c r="R1314" s="187"/>
    </row>
    <row r="1315" spans="1:18" s="1" customFormat="1" x14ac:dyDescent="0.3">
      <c r="A1315" s="5"/>
      <c r="B1315" s="4"/>
      <c r="C1315" s="186"/>
      <c r="D1315" s="186"/>
      <c r="E1315" s="186"/>
      <c r="F1315" s="186"/>
      <c r="G1315" s="186"/>
      <c r="H1315" s="186"/>
      <c r="I1315" s="186"/>
      <c r="J1315" s="186"/>
      <c r="K1315" s="186"/>
      <c r="L1315" s="186"/>
      <c r="M1315" s="186"/>
      <c r="N1315" s="186"/>
      <c r="O1315" s="186"/>
      <c r="P1315" s="186"/>
      <c r="Q1315" s="187"/>
      <c r="R1315" s="187"/>
    </row>
    <row r="1316" spans="1:18" s="1" customFormat="1" x14ac:dyDescent="0.3">
      <c r="A1316" s="5"/>
      <c r="B1316" s="4"/>
      <c r="C1316" s="186"/>
      <c r="D1316" s="186"/>
      <c r="E1316" s="186"/>
      <c r="F1316" s="186"/>
      <c r="G1316" s="186"/>
      <c r="H1316" s="186"/>
      <c r="I1316" s="186"/>
      <c r="J1316" s="186"/>
      <c r="K1316" s="186"/>
      <c r="L1316" s="186"/>
      <c r="M1316" s="186"/>
      <c r="N1316" s="186"/>
      <c r="O1316" s="186"/>
      <c r="P1316" s="186"/>
      <c r="Q1316" s="187"/>
      <c r="R1316" s="187"/>
    </row>
    <row r="1317" spans="1:18" s="1" customFormat="1" x14ac:dyDescent="0.3">
      <c r="A1317" s="5"/>
      <c r="B1317" s="4"/>
      <c r="C1317" s="186"/>
      <c r="D1317" s="186"/>
      <c r="E1317" s="186"/>
      <c r="F1317" s="186"/>
      <c r="G1317" s="186"/>
      <c r="H1317" s="186"/>
      <c r="I1317" s="186"/>
      <c r="J1317" s="186"/>
      <c r="K1317" s="186"/>
      <c r="L1317" s="186"/>
      <c r="M1317" s="186"/>
      <c r="N1317" s="186"/>
      <c r="O1317" s="186"/>
      <c r="P1317" s="186"/>
      <c r="Q1317" s="187"/>
      <c r="R1317" s="187"/>
    </row>
    <row r="1318" spans="1:18" s="1" customFormat="1" x14ac:dyDescent="0.3">
      <c r="A1318" s="5"/>
      <c r="B1318" s="4"/>
      <c r="C1318" s="186"/>
      <c r="D1318" s="186"/>
      <c r="E1318" s="186"/>
      <c r="F1318" s="186"/>
      <c r="G1318" s="186"/>
      <c r="H1318" s="186"/>
      <c r="I1318" s="186"/>
      <c r="J1318" s="186"/>
      <c r="K1318" s="186"/>
      <c r="L1318" s="186"/>
      <c r="M1318" s="186"/>
      <c r="N1318" s="186"/>
      <c r="O1318" s="186"/>
      <c r="P1318" s="186"/>
      <c r="Q1318" s="187"/>
      <c r="R1318" s="187"/>
    </row>
    <row r="1319" spans="1:18" s="1" customFormat="1" x14ac:dyDescent="0.3">
      <c r="A1319" s="5"/>
      <c r="B1319" s="4"/>
      <c r="C1319" s="186"/>
      <c r="D1319" s="186"/>
      <c r="E1319" s="186"/>
      <c r="F1319" s="186"/>
      <c r="G1319" s="186"/>
      <c r="H1319" s="186"/>
      <c r="I1319" s="186"/>
      <c r="J1319" s="186"/>
      <c r="K1319" s="186"/>
      <c r="L1319" s="186"/>
      <c r="M1319" s="186"/>
      <c r="N1319" s="186"/>
      <c r="O1319" s="186"/>
      <c r="P1319" s="186"/>
      <c r="Q1319" s="187"/>
      <c r="R1319" s="187"/>
    </row>
    <row r="1320" spans="1:18" s="1" customFormat="1" x14ac:dyDescent="0.3">
      <c r="A1320" s="5"/>
      <c r="B1320" s="4"/>
      <c r="C1320" s="186"/>
      <c r="D1320" s="186"/>
      <c r="E1320" s="186"/>
      <c r="F1320" s="186"/>
      <c r="G1320" s="186"/>
      <c r="H1320" s="186"/>
      <c r="I1320" s="186"/>
      <c r="J1320" s="186"/>
      <c r="K1320" s="186"/>
      <c r="L1320" s="186"/>
      <c r="M1320" s="186"/>
      <c r="N1320" s="186"/>
      <c r="O1320" s="186"/>
      <c r="P1320" s="186"/>
      <c r="Q1320" s="187"/>
      <c r="R1320" s="187"/>
    </row>
    <row r="1321" spans="1:18" s="1" customFormat="1" x14ac:dyDescent="0.3">
      <c r="A1321" s="5"/>
      <c r="B1321" s="4"/>
      <c r="C1321" s="186"/>
      <c r="D1321" s="186"/>
      <c r="E1321" s="186"/>
      <c r="F1321" s="186"/>
      <c r="G1321" s="186"/>
      <c r="H1321" s="186"/>
      <c r="I1321" s="186"/>
      <c r="J1321" s="186"/>
      <c r="K1321" s="186"/>
      <c r="L1321" s="186"/>
      <c r="M1321" s="186"/>
      <c r="N1321" s="186"/>
      <c r="O1321" s="186"/>
      <c r="P1321" s="186"/>
      <c r="Q1321" s="187"/>
      <c r="R1321" s="187"/>
    </row>
    <row r="1322" spans="1:18" s="1" customFormat="1" x14ac:dyDescent="0.3">
      <c r="A1322" s="5"/>
      <c r="B1322" s="4"/>
      <c r="C1322" s="186"/>
      <c r="D1322" s="186"/>
      <c r="E1322" s="186"/>
      <c r="F1322" s="186"/>
      <c r="G1322" s="186"/>
      <c r="H1322" s="186"/>
      <c r="I1322" s="186"/>
      <c r="J1322" s="186"/>
      <c r="K1322" s="186"/>
      <c r="L1322" s="186"/>
      <c r="M1322" s="186"/>
      <c r="N1322" s="186"/>
      <c r="O1322" s="186"/>
      <c r="P1322" s="186"/>
      <c r="Q1322" s="187"/>
      <c r="R1322" s="187"/>
    </row>
    <row r="1323" spans="1:18" s="1" customFormat="1" x14ac:dyDescent="0.3">
      <c r="A1323" s="5"/>
      <c r="B1323" s="4"/>
      <c r="C1323" s="186"/>
      <c r="D1323" s="186"/>
      <c r="E1323" s="186"/>
      <c r="F1323" s="186"/>
      <c r="G1323" s="186"/>
      <c r="H1323" s="186"/>
      <c r="I1323" s="186"/>
      <c r="J1323" s="186"/>
      <c r="K1323" s="186"/>
      <c r="L1323" s="186"/>
      <c r="M1323" s="186"/>
      <c r="N1323" s="186"/>
      <c r="O1323" s="186"/>
      <c r="P1323" s="186"/>
      <c r="Q1323" s="187"/>
      <c r="R1323" s="187"/>
    </row>
    <row r="1324" spans="1:18" s="1" customFormat="1" x14ac:dyDescent="0.3">
      <c r="A1324" s="5"/>
      <c r="B1324" s="4"/>
      <c r="C1324" s="186"/>
      <c r="D1324" s="186"/>
      <c r="E1324" s="186"/>
      <c r="F1324" s="186"/>
      <c r="G1324" s="186"/>
      <c r="H1324" s="186"/>
      <c r="I1324" s="186"/>
      <c r="J1324" s="186"/>
      <c r="K1324" s="186"/>
      <c r="L1324" s="186"/>
      <c r="M1324" s="186"/>
      <c r="N1324" s="186"/>
      <c r="O1324" s="186"/>
      <c r="P1324" s="186"/>
      <c r="Q1324" s="187"/>
      <c r="R1324" s="187"/>
    </row>
    <row r="1325" spans="1:18" s="1" customFormat="1" x14ac:dyDescent="0.3">
      <c r="A1325" s="5"/>
      <c r="B1325" s="4"/>
      <c r="C1325" s="186"/>
      <c r="D1325" s="186"/>
      <c r="E1325" s="186"/>
      <c r="F1325" s="186"/>
      <c r="G1325" s="186"/>
      <c r="H1325" s="186"/>
      <c r="I1325" s="186"/>
      <c r="J1325" s="186"/>
      <c r="K1325" s="186"/>
      <c r="L1325" s="186"/>
      <c r="M1325" s="186"/>
      <c r="N1325" s="186"/>
      <c r="O1325" s="186"/>
      <c r="P1325" s="186"/>
      <c r="Q1325" s="187"/>
      <c r="R1325" s="187"/>
    </row>
    <row r="1326" spans="1:18" s="1" customFormat="1" x14ac:dyDescent="0.3">
      <c r="A1326" s="5"/>
      <c r="B1326" s="4"/>
      <c r="C1326" s="186"/>
      <c r="D1326" s="186"/>
      <c r="E1326" s="186"/>
      <c r="F1326" s="186"/>
      <c r="G1326" s="186"/>
      <c r="H1326" s="186"/>
      <c r="I1326" s="186"/>
      <c r="J1326" s="186"/>
      <c r="K1326" s="186"/>
      <c r="L1326" s="186"/>
      <c r="M1326" s="186"/>
      <c r="N1326" s="186"/>
      <c r="O1326" s="186"/>
      <c r="P1326" s="186"/>
      <c r="Q1326" s="187"/>
      <c r="R1326" s="187"/>
    </row>
    <row r="1327" spans="1:18" s="1" customFormat="1" x14ac:dyDescent="0.3">
      <c r="A1327" s="5"/>
      <c r="B1327" s="4"/>
      <c r="C1327" s="186"/>
      <c r="D1327" s="186"/>
      <c r="E1327" s="186"/>
      <c r="F1327" s="186"/>
      <c r="G1327" s="186"/>
      <c r="H1327" s="186"/>
      <c r="I1327" s="186"/>
      <c r="J1327" s="186"/>
      <c r="K1327" s="186"/>
      <c r="L1327" s="186"/>
      <c r="M1327" s="186"/>
      <c r="N1327" s="186"/>
      <c r="O1327" s="186"/>
      <c r="P1327" s="186"/>
      <c r="Q1327" s="187"/>
      <c r="R1327" s="187"/>
    </row>
    <row r="1328" spans="1:18" s="1" customFormat="1" x14ac:dyDescent="0.3">
      <c r="A1328" s="5"/>
      <c r="B1328" s="4"/>
      <c r="C1328" s="186"/>
      <c r="D1328" s="186"/>
      <c r="E1328" s="186"/>
      <c r="F1328" s="186"/>
      <c r="G1328" s="186"/>
      <c r="H1328" s="186"/>
      <c r="I1328" s="186"/>
      <c r="J1328" s="186"/>
      <c r="K1328" s="186"/>
      <c r="L1328" s="186"/>
      <c r="M1328" s="186"/>
      <c r="N1328" s="186"/>
      <c r="O1328" s="186"/>
      <c r="P1328" s="186"/>
      <c r="Q1328" s="187"/>
      <c r="R1328" s="187"/>
    </row>
    <row r="1329" spans="1:18" s="1" customFormat="1" x14ac:dyDescent="0.3">
      <c r="A1329" s="5"/>
      <c r="B1329" s="4"/>
      <c r="C1329" s="186"/>
      <c r="D1329" s="186"/>
      <c r="E1329" s="186"/>
      <c r="F1329" s="186"/>
      <c r="G1329" s="186"/>
      <c r="H1329" s="186"/>
      <c r="I1329" s="186"/>
      <c r="J1329" s="186"/>
      <c r="K1329" s="186"/>
      <c r="L1329" s="186"/>
      <c r="M1329" s="186"/>
      <c r="N1329" s="186"/>
      <c r="O1329" s="186"/>
      <c r="P1329" s="186"/>
      <c r="Q1329" s="187"/>
      <c r="R1329" s="187"/>
    </row>
    <row r="1330" spans="1:18" s="1" customFormat="1" x14ac:dyDescent="0.3">
      <c r="A1330" s="5"/>
      <c r="B1330" s="4"/>
      <c r="C1330" s="186"/>
      <c r="D1330" s="186"/>
      <c r="E1330" s="186"/>
      <c r="F1330" s="186"/>
      <c r="G1330" s="186"/>
      <c r="H1330" s="186"/>
      <c r="I1330" s="186"/>
      <c r="J1330" s="186"/>
      <c r="K1330" s="186"/>
      <c r="L1330" s="186"/>
      <c r="M1330" s="186"/>
      <c r="N1330" s="186"/>
      <c r="O1330" s="186"/>
      <c r="P1330" s="186"/>
      <c r="Q1330" s="187"/>
      <c r="R1330" s="187"/>
    </row>
    <row r="1331" spans="1:18" s="1" customFormat="1" x14ac:dyDescent="0.3">
      <c r="A1331" s="5"/>
      <c r="B1331" s="4"/>
      <c r="C1331" s="186"/>
      <c r="D1331" s="186"/>
      <c r="E1331" s="186"/>
      <c r="F1331" s="186"/>
      <c r="G1331" s="186"/>
      <c r="H1331" s="186"/>
      <c r="I1331" s="186"/>
      <c r="J1331" s="186"/>
      <c r="K1331" s="186"/>
      <c r="L1331" s="186"/>
      <c r="M1331" s="186"/>
      <c r="N1331" s="186"/>
      <c r="O1331" s="186"/>
      <c r="P1331" s="186"/>
      <c r="Q1331" s="187"/>
      <c r="R1331" s="187"/>
    </row>
    <row r="1332" spans="1:18" s="1" customFormat="1" x14ac:dyDescent="0.3">
      <c r="A1332" s="5"/>
      <c r="B1332" s="4"/>
      <c r="C1332" s="186"/>
      <c r="D1332" s="186"/>
      <c r="E1332" s="186"/>
      <c r="F1332" s="186"/>
      <c r="G1332" s="186"/>
      <c r="H1332" s="186"/>
      <c r="I1332" s="186"/>
      <c r="J1332" s="186"/>
      <c r="K1332" s="186"/>
      <c r="L1332" s="186"/>
      <c r="M1332" s="186"/>
      <c r="N1332" s="186"/>
      <c r="O1332" s="186"/>
      <c r="P1332" s="186"/>
      <c r="Q1332" s="187"/>
      <c r="R1332" s="187"/>
    </row>
    <row r="1333" spans="1:18" s="1" customFormat="1" x14ac:dyDescent="0.3">
      <c r="A1333" s="5"/>
      <c r="B1333" s="4"/>
      <c r="C1333" s="186"/>
      <c r="D1333" s="186"/>
      <c r="E1333" s="186"/>
      <c r="F1333" s="186"/>
      <c r="G1333" s="186"/>
      <c r="H1333" s="186"/>
      <c r="I1333" s="186"/>
      <c r="J1333" s="186"/>
      <c r="K1333" s="186"/>
      <c r="L1333" s="186"/>
      <c r="M1333" s="186"/>
      <c r="N1333" s="186"/>
      <c r="O1333" s="186"/>
      <c r="P1333" s="186"/>
      <c r="Q1333" s="187"/>
      <c r="R1333" s="187"/>
    </row>
    <row r="1334" spans="1:18" s="1" customFormat="1" x14ac:dyDescent="0.3">
      <c r="A1334" s="5"/>
      <c r="B1334" s="4"/>
      <c r="C1334" s="186"/>
      <c r="D1334" s="186"/>
      <c r="E1334" s="186"/>
      <c r="F1334" s="186"/>
      <c r="G1334" s="186"/>
      <c r="H1334" s="186"/>
      <c r="I1334" s="186"/>
      <c r="J1334" s="186"/>
      <c r="K1334" s="186"/>
      <c r="L1334" s="186"/>
      <c r="M1334" s="186"/>
      <c r="N1334" s="186"/>
      <c r="O1334" s="186"/>
      <c r="P1334" s="186"/>
      <c r="Q1334" s="187"/>
      <c r="R1334" s="187"/>
    </row>
    <row r="1335" spans="1:18" s="1" customFormat="1" x14ac:dyDescent="0.3">
      <c r="A1335" s="5"/>
      <c r="B1335" s="4"/>
      <c r="C1335" s="186"/>
      <c r="D1335" s="186"/>
      <c r="E1335" s="186"/>
      <c r="F1335" s="186"/>
      <c r="G1335" s="186"/>
      <c r="H1335" s="186"/>
      <c r="I1335" s="186"/>
      <c r="J1335" s="186"/>
      <c r="K1335" s="186"/>
      <c r="L1335" s="186"/>
      <c r="M1335" s="186"/>
      <c r="N1335" s="186"/>
      <c r="O1335" s="186"/>
      <c r="P1335" s="186"/>
      <c r="Q1335" s="187"/>
      <c r="R1335" s="187"/>
    </row>
    <row r="1336" spans="1:18" s="1" customFormat="1" x14ac:dyDescent="0.3">
      <c r="A1336" s="5"/>
      <c r="B1336" s="4"/>
      <c r="C1336" s="186"/>
      <c r="D1336" s="186"/>
      <c r="E1336" s="186"/>
      <c r="F1336" s="186"/>
      <c r="G1336" s="186"/>
      <c r="H1336" s="186"/>
      <c r="I1336" s="186"/>
      <c r="J1336" s="186"/>
      <c r="K1336" s="186"/>
      <c r="L1336" s="186"/>
      <c r="M1336" s="186"/>
      <c r="N1336" s="186"/>
      <c r="O1336" s="186"/>
      <c r="P1336" s="186"/>
      <c r="Q1336" s="187"/>
      <c r="R1336" s="187"/>
    </row>
    <row r="1337" spans="1:18" s="1" customFormat="1" x14ac:dyDescent="0.3">
      <c r="A1337" s="5"/>
      <c r="B1337" s="4"/>
      <c r="C1337" s="186"/>
      <c r="D1337" s="186"/>
      <c r="E1337" s="186"/>
      <c r="F1337" s="186"/>
      <c r="G1337" s="186"/>
      <c r="H1337" s="186"/>
      <c r="I1337" s="186"/>
      <c r="J1337" s="186"/>
      <c r="K1337" s="186"/>
      <c r="L1337" s="186"/>
      <c r="M1337" s="186"/>
      <c r="N1337" s="186"/>
      <c r="O1337" s="186"/>
      <c r="P1337" s="186"/>
      <c r="Q1337" s="187"/>
      <c r="R1337" s="187"/>
    </row>
    <row r="1338" spans="1:18" s="1" customFormat="1" x14ac:dyDescent="0.3">
      <c r="A1338" s="5"/>
      <c r="B1338" s="4"/>
      <c r="C1338" s="186"/>
      <c r="D1338" s="186"/>
      <c r="E1338" s="186"/>
      <c r="F1338" s="186"/>
      <c r="G1338" s="186"/>
      <c r="H1338" s="186"/>
      <c r="I1338" s="186"/>
      <c r="J1338" s="186"/>
      <c r="K1338" s="186"/>
      <c r="L1338" s="186"/>
      <c r="M1338" s="186"/>
      <c r="N1338" s="186"/>
      <c r="O1338" s="186"/>
      <c r="P1338" s="186"/>
      <c r="Q1338" s="187"/>
      <c r="R1338" s="187"/>
    </row>
    <row r="1339" spans="1:18" s="1" customFormat="1" x14ac:dyDescent="0.3">
      <c r="A1339" s="5"/>
      <c r="B1339" s="4"/>
      <c r="C1339" s="186"/>
      <c r="D1339" s="186"/>
      <c r="E1339" s="186"/>
      <c r="F1339" s="186"/>
      <c r="G1339" s="186"/>
      <c r="H1339" s="186"/>
      <c r="I1339" s="186"/>
      <c r="J1339" s="186"/>
      <c r="K1339" s="186"/>
      <c r="L1339" s="186"/>
      <c r="M1339" s="186"/>
      <c r="N1339" s="186"/>
      <c r="O1339" s="186"/>
      <c r="P1339" s="186"/>
      <c r="Q1339" s="187"/>
      <c r="R1339" s="187"/>
    </row>
    <row r="1340" spans="1:18" s="1" customFormat="1" x14ac:dyDescent="0.3">
      <c r="A1340" s="5"/>
      <c r="B1340" s="4"/>
      <c r="C1340" s="186"/>
      <c r="D1340" s="186"/>
      <c r="E1340" s="186"/>
      <c r="F1340" s="186"/>
      <c r="G1340" s="186"/>
      <c r="H1340" s="186"/>
      <c r="I1340" s="186"/>
      <c r="J1340" s="186"/>
      <c r="K1340" s="186"/>
      <c r="L1340" s="186"/>
      <c r="M1340" s="186"/>
      <c r="N1340" s="186"/>
      <c r="O1340" s="186"/>
      <c r="P1340" s="186"/>
      <c r="Q1340" s="187"/>
      <c r="R1340" s="187"/>
    </row>
    <row r="1341" spans="1:18" s="1" customFormat="1" x14ac:dyDescent="0.3">
      <c r="A1341" s="5"/>
      <c r="B1341" s="4"/>
      <c r="C1341" s="186"/>
      <c r="D1341" s="186"/>
      <c r="E1341" s="186"/>
      <c r="F1341" s="186"/>
      <c r="G1341" s="186"/>
      <c r="H1341" s="186"/>
      <c r="I1341" s="186"/>
      <c r="J1341" s="186"/>
      <c r="K1341" s="186"/>
      <c r="L1341" s="186"/>
      <c r="M1341" s="186"/>
      <c r="N1341" s="186"/>
      <c r="O1341" s="186"/>
      <c r="P1341" s="186"/>
      <c r="Q1341" s="187"/>
      <c r="R1341" s="187"/>
    </row>
    <row r="1342" spans="1:18" s="1" customFormat="1" x14ac:dyDescent="0.3">
      <c r="A1342" s="5"/>
      <c r="B1342" s="4"/>
      <c r="C1342" s="186"/>
      <c r="D1342" s="186"/>
      <c r="E1342" s="186"/>
      <c r="F1342" s="186"/>
      <c r="G1342" s="186"/>
      <c r="H1342" s="186"/>
      <c r="I1342" s="186"/>
      <c r="J1342" s="186"/>
      <c r="K1342" s="186"/>
      <c r="L1342" s="186"/>
      <c r="M1342" s="186"/>
      <c r="N1342" s="186"/>
      <c r="O1342" s="186"/>
      <c r="P1342" s="186"/>
      <c r="Q1342" s="187"/>
      <c r="R1342" s="187"/>
    </row>
    <row r="1343" spans="1:18" s="1" customFormat="1" x14ac:dyDescent="0.3">
      <c r="A1343" s="5"/>
      <c r="B1343" s="4"/>
      <c r="C1343" s="186"/>
      <c r="D1343" s="186"/>
      <c r="E1343" s="186"/>
      <c r="F1343" s="186"/>
      <c r="G1343" s="186"/>
      <c r="H1343" s="186"/>
      <c r="I1343" s="186"/>
      <c r="J1343" s="186"/>
      <c r="K1343" s="186"/>
      <c r="L1343" s="186"/>
      <c r="M1343" s="186"/>
      <c r="N1343" s="186"/>
      <c r="O1343" s="186"/>
      <c r="P1343" s="186"/>
      <c r="Q1343" s="187"/>
      <c r="R1343" s="187"/>
    </row>
    <row r="1344" spans="1:18" s="1" customFormat="1" x14ac:dyDescent="0.3">
      <c r="A1344" s="5"/>
      <c r="B1344" s="4"/>
      <c r="C1344" s="186"/>
      <c r="D1344" s="186"/>
      <c r="E1344" s="186"/>
      <c r="F1344" s="186"/>
      <c r="G1344" s="186"/>
      <c r="H1344" s="186"/>
      <c r="I1344" s="186"/>
      <c r="J1344" s="186"/>
      <c r="K1344" s="186"/>
      <c r="L1344" s="186"/>
      <c r="M1344" s="186"/>
      <c r="N1344" s="186"/>
      <c r="O1344" s="186"/>
      <c r="P1344" s="186"/>
      <c r="Q1344" s="187"/>
      <c r="R1344" s="187"/>
    </row>
    <row r="1345" spans="1:18" s="1" customFormat="1" x14ac:dyDescent="0.3">
      <c r="A1345" s="5"/>
      <c r="B1345" s="4"/>
      <c r="C1345" s="186"/>
      <c r="D1345" s="186"/>
      <c r="E1345" s="186"/>
      <c r="F1345" s="186"/>
      <c r="G1345" s="186"/>
      <c r="H1345" s="186"/>
      <c r="I1345" s="186"/>
      <c r="J1345" s="186"/>
      <c r="K1345" s="186"/>
      <c r="L1345" s="186"/>
      <c r="M1345" s="186"/>
      <c r="N1345" s="186"/>
      <c r="O1345" s="186"/>
      <c r="P1345" s="186"/>
      <c r="Q1345" s="187"/>
      <c r="R1345" s="187"/>
    </row>
    <row r="1346" spans="1:18" s="1" customFormat="1" x14ac:dyDescent="0.3">
      <c r="A1346" s="5"/>
      <c r="B1346" s="4"/>
      <c r="C1346" s="186"/>
      <c r="D1346" s="186"/>
      <c r="E1346" s="186"/>
      <c r="F1346" s="186"/>
      <c r="G1346" s="186"/>
      <c r="H1346" s="186"/>
      <c r="I1346" s="186"/>
      <c r="J1346" s="186"/>
      <c r="K1346" s="186"/>
      <c r="L1346" s="186"/>
      <c r="M1346" s="186"/>
      <c r="N1346" s="186"/>
      <c r="O1346" s="186"/>
      <c r="P1346" s="186"/>
      <c r="Q1346" s="187"/>
      <c r="R1346" s="187"/>
    </row>
    <row r="1347" spans="1:18" s="1" customFormat="1" x14ac:dyDescent="0.3">
      <c r="A1347" s="5"/>
      <c r="B1347" s="4"/>
      <c r="C1347" s="186"/>
      <c r="D1347" s="186"/>
      <c r="E1347" s="186"/>
      <c r="F1347" s="186"/>
      <c r="G1347" s="186"/>
      <c r="H1347" s="186"/>
      <c r="I1347" s="186"/>
      <c r="J1347" s="186"/>
      <c r="K1347" s="186"/>
      <c r="L1347" s="186"/>
      <c r="M1347" s="186"/>
      <c r="N1347" s="186"/>
      <c r="O1347" s="186"/>
      <c r="P1347" s="186"/>
      <c r="Q1347" s="187"/>
      <c r="R1347" s="187"/>
    </row>
    <row r="1348" spans="1:18" s="1" customFormat="1" x14ac:dyDescent="0.3">
      <c r="A1348" s="5"/>
      <c r="B1348" s="4"/>
      <c r="C1348" s="186"/>
      <c r="D1348" s="186"/>
      <c r="E1348" s="186"/>
      <c r="F1348" s="186"/>
      <c r="G1348" s="186"/>
      <c r="H1348" s="186"/>
      <c r="I1348" s="186"/>
      <c r="J1348" s="186"/>
      <c r="K1348" s="186"/>
      <c r="L1348" s="186"/>
      <c r="M1348" s="186"/>
      <c r="N1348" s="186"/>
      <c r="O1348" s="186"/>
      <c r="P1348" s="186"/>
      <c r="Q1348" s="187"/>
      <c r="R1348" s="187"/>
    </row>
    <row r="1349" spans="1:18" s="1" customFormat="1" x14ac:dyDescent="0.3">
      <c r="A1349" s="5"/>
      <c r="B1349" s="4"/>
      <c r="C1349" s="186"/>
      <c r="D1349" s="186"/>
      <c r="E1349" s="186"/>
      <c r="F1349" s="186"/>
      <c r="G1349" s="186"/>
      <c r="H1349" s="186"/>
      <c r="I1349" s="186"/>
      <c r="J1349" s="186"/>
      <c r="K1349" s="186"/>
      <c r="L1349" s="186"/>
      <c r="M1349" s="186"/>
      <c r="N1349" s="186"/>
      <c r="O1349" s="186"/>
      <c r="P1349" s="186"/>
      <c r="Q1349" s="187"/>
      <c r="R1349" s="187"/>
    </row>
    <row r="1350" spans="1:18" s="1" customFormat="1" x14ac:dyDescent="0.3">
      <c r="A1350" s="5"/>
      <c r="B1350" s="4"/>
      <c r="C1350" s="186"/>
      <c r="D1350" s="186"/>
      <c r="E1350" s="186"/>
      <c r="F1350" s="186"/>
      <c r="G1350" s="186"/>
      <c r="H1350" s="186"/>
      <c r="I1350" s="186"/>
      <c r="J1350" s="186"/>
      <c r="K1350" s="186"/>
      <c r="L1350" s="186"/>
      <c r="M1350" s="186"/>
      <c r="N1350" s="186"/>
      <c r="O1350" s="186"/>
      <c r="P1350" s="186"/>
      <c r="Q1350" s="187"/>
      <c r="R1350" s="187"/>
    </row>
    <row r="1351" spans="1:18" s="1" customFormat="1" x14ac:dyDescent="0.3">
      <c r="A1351" s="5"/>
      <c r="B1351" s="4"/>
      <c r="C1351" s="186"/>
      <c r="D1351" s="186"/>
      <c r="E1351" s="186"/>
      <c r="F1351" s="186"/>
      <c r="G1351" s="186"/>
      <c r="H1351" s="186"/>
      <c r="I1351" s="186"/>
      <c r="J1351" s="186"/>
      <c r="K1351" s="186"/>
      <c r="L1351" s="186"/>
      <c r="M1351" s="186"/>
      <c r="N1351" s="186"/>
      <c r="O1351" s="186"/>
      <c r="P1351" s="186"/>
      <c r="Q1351" s="187"/>
      <c r="R1351" s="187"/>
    </row>
    <row r="1352" spans="1:18" s="1" customFormat="1" x14ac:dyDescent="0.3">
      <c r="A1352" s="5"/>
      <c r="B1352" s="4"/>
      <c r="C1352" s="186"/>
      <c r="D1352" s="186"/>
      <c r="E1352" s="186"/>
      <c r="F1352" s="186"/>
      <c r="G1352" s="186"/>
      <c r="H1352" s="186"/>
      <c r="I1352" s="186"/>
      <c r="J1352" s="186"/>
      <c r="K1352" s="186"/>
      <c r="L1352" s="186"/>
      <c r="M1352" s="186"/>
      <c r="N1352" s="186"/>
      <c r="O1352" s="186"/>
      <c r="P1352" s="186"/>
      <c r="Q1352" s="187"/>
      <c r="R1352" s="187"/>
    </row>
    <row r="1353" spans="1:18" s="1" customFormat="1" x14ac:dyDescent="0.3">
      <c r="A1353" s="5"/>
      <c r="B1353" s="4"/>
      <c r="C1353" s="186"/>
      <c r="D1353" s="186"/>
      <c r="E1353" s="186"/>
      <c r="F1353" s="186"/>
      <c r="G1353" s="186"/>
      <c r="H1353" s="186"/>
      <c r="I1353" s="186"/>
      <c r="J1353" s="186"/>
      <c r="K1353" s="186"/>
      <c r="L1353" s="186"/>
      <c r="M1353" s="186"/>
      <c r="N1353" s="186"/>
      <c r="O1353" s="186"/>
      <c r="P1353" s="186"/>
      <c r="Q1353" s="187"/>
      <c r="R1353" s="187"/>
    </row>
    <row r="1354" spans="1:18" s="1" customFormat="1" x14ac:dyDescent="0.3">
      <c r="A1354" s="5"/>
      <c r="B1354" s="4"/>
      <c r="C1354" s="186"/>
      <c r="D1354" s="186"/>
      <c r="E1354" s="186"/>
      <c r="F1354" s="186"/>
      <c r="G1354" s="186"/>
      <c r="H1354" s="186"/>
      <c r="I1354" s="186"/>
      <c r="J1354" s="186"/>
      <c r="K1354" s="186"/>
      <c r="L1354" s="186"/>
      <c r="M1354" s="186"/>
      <c r="N1354" s="186"/>
      <c r="O1354" s="186"/>
      <c r="P1354" s="186"/>
      <c r="Q1354" s="187"/>
      <c r="R1354" s="187"/>
    </row>
    <row r="1355" spans="1:18" s="1" customFormat="1" x14ac:dyDescent="0.3">
      <c r="A1355" s="5"/>
      <c r="B1355" s="4"/>
      <c r="C1355" s="186"/>
      <c r="D1355" s="186"/>
      <c r="E1355" s="186"/>
      <c r="F1355" s="186"/>
      <c r="G1355" s="186"/>
      <c r="H1355" s="186"/>
      <c r="I1355" s="186"/>
      <c r="J1355" s="186"/>
      <c r="K1355" s="186"/>
      <c r="L1355" s="186"/>
      <c r="M1355" s="186"/>
      <c r="N1355" s="186"/>
      <c r="O1355" s="186"/>
      <c r="P1355" s="186"/>
      <c r="Q1355" s="187"/>
      <c r="R1355" s="187"/>
    </row>
    <row r="1356" spans="1:18" s="1" customFormat="1" x14ac:dyDescent="0.3">
      <c r="A1356" s="5"/>
      <c r="B1356" s="4"/>
      <c r="C1356" s="186"/>
      <c r="D1356" s="186"/>
      <c r="E1356" s="186"/>
      <c r="F1356" s="186"/>
      <c r="G1356" s="186"/>
      <c r="H1356" s="186"/>
      <c r="I1356" s="186"/>
      <c r="J1356" s="186"/>
      <c r="K1356" s="186"/>
      <c r="L1356" s="186"/>
      <c r="M1356" s="186"/>
      <c r="N1356" s="186"/>
      <c r="O1356" s="186"/>
      <c r="P1356" s="186"/>
      <c r="Q1356" s="187"/>
      <c r="R1356" s="187"/>
    </row>
    <row r="1357" spans="1:18" s="1" customFormat="1" x14ac:dyDescent="0.3">
      <c r="A1357" s="5"/>
      <c r="B1357" s="4"/>
      <c r="C1357" s="186"/>
      <c r="D1357" s="186"/>
      <c r="E1357" s="186"/>
      <c r="F1357" s="186"/>
      <c r="G1357" s="186"/>
      <c r="H1357" s="186"/>
      <c r="I1357" s="186"/>
      <c r="J1357" s="186"/>
      <c r="K1357" s="186"/>
      <c r="L1357" s="186"/>
      <c r="M1357" s="186"/>
      <c r="N1357" s="186"/>
      <c r="O1357" s="186"/>
      <c r="P1357" s="186"/>
      <c r="Q1357" s="187"/>
      <c r="R1357" s="187"/>
    </row>
    <row r="1358" spans="1:18" s="1" customFormat="1" x14ac:dyDescent="0.3">
      <c r="A1358" s="5"/>
      <c r="B1358" s="4"/>
      <c r="C1358" s="186"/>
      <c r="D1358" s="186"/>
      <c r="E1358" s="186"/>
      <c r="F1358" s="186"/>
      <c r="G1358" s="186"/>
      <c r="H1358" s="186"/>
      <c r="I1358" s="186"/>
      <c r="J1358" s="186"/>
      <c r="K1358" s="186"/>
      <c r="L1358" s="186"/>
      <c r="M1358" s="186"/>
      <c r="N1358" s="186"/>
      <c r="O1358" s="186"/>
      <c r="P1358" s="186"/>
      <c r="Q1358" s="187"/>
      <c r="R1358" s="187"/>
    </row>
    <row r="1359" spans="1:18" s="1" customFormat="1" x14ac:dyDescent="0.3">
      <c r="A1359" s="5"/>
      <c r="B1359" s="4"/>
      <c r="C1359" s="186"/>
      <c r="D1359" s="186"/>
      <c r="E1359" s="186"/>
      <c r="F1359" s="186"/>
      <c r="G1359" s="186"/>
      <c r="H1359" s="186"/>
      <c r="I1359" s="186"/>
      <c r="J1359" s="186"/>
      <c r="K1359" s="186"/>
      <c r="L1359" s="186"/>
      <c r="M1359" s="186"/>
      <c r="N1359" s="186"/>
      <c r="O1359" s="186"/>
      <c r="P1359" s="186"/>
      <c r="Q1359" s="187"/>
      <c r="R1359" s="187"/>
    </row>
  </sheetData>
  <mergeCells count="150">
    <mergeCell ref="S17:S18"/>
    <mergeCell ref="T17:T18"/>
    <mergeCell ref="P136:P137"/>
    <mergeCell ref="R114:R115"/>
    <mergeCell ref="Q114:Q115"/>
    <mergeCell ref="Q136:Q137"/>
    <mergeCell ref="R136:R137"/>
    <mergeCell ref="S114:S115"/>
    <mergeCell ref="A112:A113"/>
    <mergeCell ref="I23:I24"/>
    <mergeCell ref="T94:T95"/>
    <mergeCell ref="J32:J33"/>
    <mergeCell ref="K32:K33"/>
    <mergeCell ref="L32:L33"/>
    <mergeCell ref="M32:M33"/>
    <mergeCell ref="N32:N33"/>
    <mergeCell ref="O32:O33"/>
    <mergeCell ref="P32:P33"/>
    <mergeCell ref="Q32:Q33"/>
    <mergeCell ref="J23:J24"/>
    <mergeCell ref="K23:K24"/>
    <mergeCell ref="A17:A18"/>
    <mergeCell ref="A78:A79"/>
    <mergeCell ref="F23:F24"/>
    <mergeCell ref="G23:G24"/>
    <mergeCell ref="S32:S33"/>
    <mergeCell ref="T32:T33"/>
    <mergeCell ref="B32:B33"/>
    <mergeCell ref="C32:C33"/>
    <mergeCell ref="D32:D33"/>
    <mergeCell ref="E32:E33"/>
    <mergeCell ref="F32:F33"/>
    <mergeCell ref="G32:G33"/>
    <mergeCell ref="H32:H33"/>
    <mergeCell ref="I32:I33"/>
    <mergeCell ref="A32:A33"/>
    <mergeCell ref="B23:B24"/>
    <mergeCell ref="A23:A24"/>
    <mergeCell ref="C23:C24"/>
    <mergeCell ref="D23:D24"/>
    <mergeCell ref="E23:E24"/>
    <mergeCell ref="H23:H24"/>
    <mergeCell ref="L23:L24"/>
    <mergeCell ref="M23:M24"/>
    <mergeCell ref="N23:N24"/>
    <mergeCell ref="A136:A137"/>
    <mergeCell ref="A122:A123"/>
    <mergeCell ref="F136:F137"/>
    <mergeCell ref="G136:G137"/>
    <mergeCell ref="H136:H137"/>
    <mergeCell ref="I136:I137"/>
    <mergeCell ref="T114:T115"/>
    <mergeCell ref="D128:D129"/>
    <mergeCell ref="C128:C129"/>
    <mergeCell ref="B136:B137"/>
    <mergeCell ref="O136:O137"/>
    <mergeCell ref="A14:A15"/>
    <mergeCell ref="M165:M166"/>
    <mergeCell ref="N165:N166"/>
    <mergeCell ref="O165:O166"/>
    <mergeCell ref="P165:P166"/>
    <mergeCell ref="Q165:Q166"/>
    <mergeCell ref="H165:H166"/>
    <mergeCell ref="I165:I166"/>
    <mergeCell ref="J165:J166"/>
    <mergeCell ref="K165:K166"/>
    <mergeCell ref="L165:L166"/>
    <mergeCell ref="J136:J137"/>
    <mergeCell ref="K136:K137"/>
    <mergeCell ref="L136:L137"/>
    <mergeCell ref="D136:D137"/>
    <mergeCell ref="C136:C137"/>
    <mergeCell ref="E165:E166"/>
    <mergeCell ref="F165:F166"/>
    <mergeCell ref="G165:G166"/>
    <mergeCell ref="E136:E137"/>
    <mergeCell ref="D165:D166"/>
    <mergeCell ref="F128:F129"/>
    <mergeCell ref="A110:A111"/>
    <mergeCell ref="A98:A99"/>
    <mergeCell ref="I6:J8"/>
    <mergeCell ref="K6:L8"/>
    <mergeCell ref="O5:P8"/>
    <mergeCell ref="Q5:R8"/>
    <mergeCell ref="G4:R4"/>
    <mergeCell ref="B4:B9"/>
    <mergeCell ref="G6:H8"/>
    <mergeCell ref="M5:N8"/>
    <mergeCell ref="C4:C9"/>
    <mergeCell ref="G5:L5"/>
    <mergeCell ref="A1:R1"/>
    <mergeCell ref="A2:XFD2"/>
    <mergeCell ref="R128:R129"/>
    <mergeCell ref="S128:S129"/>
    <mergeCell ref="A4:A9"/>
    <mergeCell ref="A42:A43"/>
    <mergeCell ref="A40:A41"/>
    <mergeCell ref="A96:A97"/>
    <mergeCell ref="A120:A121"/>
    <mergeCell ref="A55:A56"/>
    <mergeCell ref="A53:A54"/>
    <mergeCell ref="A66:A67"/>
    <mergeCell ref="A64:A65"/>
    <mergeCell ref="A83:A84"/>
    <mergeCell ref="A73:A74"/>
    <mergeCell ref="A118:A119"/>
    <mergeCell ref="A114:A115"/>
    <mergeCell ref="A107:A108"/>
    <mergeCell ref="A94:A95"/>
    <mergeCell ref="S4:S9"/>
    <mergeCell ref="T4:T9"/>
    <mergeCell ref="D4:D9"/>
    <mergeCell ref="E128:E129"/>
    <mergeCell ref="E4:F8"/>
    <mergeCell ref="A178:XFD178"/>
    <mergeCell ref="A179:XFD179"/>
    <mergeCell ref="T128:T129"/>
    <mergeCell ref="R165:R166"/>
    <mergeCell ref="S165:S166"/>
    <mergeCell ref="T165:T166"/>
    <mergeCell ref="S136:S137"/>
    <mergeCell ref="T136:T137"/>
    <mergeCell ref="G128:G129"/>
    <mergeCell ref="H128:H129"/>
    <mergeCell ref="I128:I129"/>
    <mergeCell ref="J128:J129"/>
    <mergeCell ref="K128:K129"/>
    <mergeCell ref="L128:L129"/>
    <mergeCell ref="M128:M129"/>
    <mergeCell ref="N128:N129"/>
    <mergeCell ref="O128:O129"/>
    <mergeCell ref="P128:P129"/>
    <mergeCell ref="Q128:Q129"/>
    <mergeCell ref="C165:C166"/>
    <mergeCell ref="M136:M137"/>
    <mergeCell ref="N136:N137"/>
    <mergeCell ref="A165:A166"/>
    <mergeCell ref="B165:B166"/>
    <mergeCell ref="Y23:Y24"/>
    <mergeCell ref="X23:X24"/>
    <mergeCell ref="T23:T24"/>
    <mergeCell ref="S23:S24"/>
    <mergeCell ref="R23:R24"/>
    <mergeCell ref="Q23:Q24"/>
    <mergeCell ref="P23:P24"/>
    <mergeCell ref="O23:O24"/>
    <mergeCell ref="R32:R33"/>
    <mergeCell ref="U23:U24"/>
    <mergeCell ref="V23:V24"/>
    <mergeCell ref="W23:W24"/>
  </mergeCells>
  <pageMargins left="0" right="0" top="0.65" bottom="0.39370078740157483" header="0.31496062992125984" footer="0.31496062992125984"/>
  <pageSetup paperSize="9" scale="35" firstPageNumber="420" fitToHeight="7" orientation="landscape" useFirstPageNumber="1" r:id="rId1"/>
  <headerFooter scaleWithDoc="0">
    <oddHeader>&amp;C&amp;P</oddHeader>
  </headerFooter>
  <rowBreaks count="1" manualBreakCount="1">
    <brk id="164" max="19" man="1"/>
  </rowBreaks>
  <colBreaks count="1" manualBreakCount="1">
    <brk id="20" max="17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2018=гп+пп+вцп</vt:lpstr>
      <vt:lpstr>'2018=гп+пп+вцп'!Заголовки_для_печати</vt:lpstr>
      <vt:lpstr>'2018=гп+пп+вцп'!Область_печати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Туркина Елена Юрьевна</dc:creator>
  <cp:lastModifiedBy>Путилина Лилия Михайловна</cp:lastModifiedBy>
  <cp:lastPrinted>2019-04-24T04:39:08Z</cp:lastPrinted>
  <dcterms:created xsi:type="dcterms:W3CDTF">2015-04-27T14:05:37Z</dcterms:created>
  <dcterms:modified xsi:type="dcterms:W3CDTF">2019-04-24T04:39:15Z</dcterms:modified>
</cp:coreProperties>
</file>